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T:\Website Documents\Application Guide 2016\"/>
    </mc:Choice>
  </mc:AlternateContent>
  <bookViews>
    <workbookView xWindow="-10" yWindow="170" windowWidth="15370" windowHeight="3590" tabRatio="684" firstSheet="1" activeTab="1"/>
  </bookViews>
  <sheets>
    <sheet name="Sheet1" sheetId="1" state="hidden" r:id="rId1"/>
    <sheet name="B3R2 definition" sheetId="2" r:id="rId2"/>
    <sheet name="B2 (230d) maintenance" sheetId="13" r:id="rId3"/>
    <sheet name="B3 MR1 maintenance" sheetId="14" r:id="rId4"/>
    <sheet name="CR1249 compatibility matrix" sheetId="15" r:id="rId5"/>
    <sheet name="Explanation" sheetId="12" r:id="rId6"/>
  </sheets>
  <definedNames>
    <definedName name="_xlnm._FilterDatabase" localSheetId="2" hidden="1">'B2 (230d) maintenance'!$A$2:$H$57</definedName>
    <definedName name="_xlnm._FilterDatabase" localSheetId="3" hidden="1">'B3 MR1 maintenance'!$A$2:$E$57</definedName>
    <definedName name="_xlnm._FilterDatabase" localSheetId="1" hidden="1">'B3R2 definition'!$A$2:$G$57</definedName>
    <definedName name="_xlnm._FilterDatabase" localSheetId="4" hidden="1">'CR1249 compatibility matrix'!$A$1:$M$14</definedName>
    <definedName name="_xlnm._FilterDatabase" localSheetId="0">Sheet1!$A$1:$D$383</definedName>
    <definedName name="_xlnm.Print_Area" localSheetId="2">'B2 (230d) maintenance'!$A$1:$H$52</definedName>
    <definedName name="_xlnm.Print_Area" localSheetId="3">'B3 MR1 maintenance'!$A$1:$E$57</definedName>
    <definedName name="_xlnm.Print_Area" localSheetId="1">'B3R2 definition'!$A$1:$F$44</definedName>
  </definedNames>
  <calcPr calcId="152511"/>
</workbook>
</file>

<file path=xl/calcChain.xml><?xml version="1.0" encoding="utf-8"?>
<calcChain xmlns="http://schemas.openxmlformats.org/spreadsheetml/2006/main">
  <c r="C253" i="1" l="1"/>
  <c r="B253" i="1"/>
  <c r="C252" i="1"/>
  <c r="B252" i="1"/>
  <c r="C251" i="1"/>
  <c r="B251" i="1"/>
  <c r="C250" i="1"/>
  <c r="B250" i="1"/>
  <c r="C249" i="1"/>
  <c r="B249" i="1"/>
  <c r="C248" i="1"/>
  <c r="B248" i="1"/>
  <c r="C247" i="1"/>
  <c r="B247" i="1"/>
  <c r="C246" i="1"/>
  <c r="B246" i="1"/>
  <c r="C245" i="1"/>
  <c r="B245" i="1"/>
  <c r="C244" i="1"/>
  <c r="B244" i="1"/>
  <c r="C243" i="1"/>
  <c r="B243" i="1"/>
  <c r="C242" i="1"/>
  <c r="B242" i="1"/>
  <c r="C241" i="1"/>
  <c r="B241" i="1"/>
  <c r="C240" i="1"/>
  <c r="B240" i="1"/>
  <c r="C239" i="1"/>
  <c r="B239" i="1"/>
  <c r="C238" i="1"/>
  <c r="B238" i="1"/>
  <c r="C237" i="1"/>
  <c r="B237" i="1"/>
  <c r="C236" i="1"/>
  <c r="B236" i="1"/>
  <c r="C235" i="1"/>
  <c r="B235" i="1"/>
  <c r="C234" i="1"/>
  <c r="B234" i="1"/>
  <c r="C233" i="1"/>
  <c r="B233" i="1"/>
  <c r="C232" i="1"/>
  <c r="B232" i="1"/>
  <c r="C231" i="1"/>
  <c r="B231" i="1"/>
  <c r="C230" i="1"/>
  <c r="B230" i="1"/>
  <c r="C229" i="1"/>
  <c r="B229" i="1"/>
  <c r="C228" i="1"/>
  <c r="B228" i="1"/>
  <c r="C227" i="1"/>
  <c r="B227" i="1"/>
  <c r="C226" i="1"/>
  <c r="B226" i="1"/>
  <c r="C225" i="1"/>
  <c r="B225" i="1"/>
  <c r="C224" i="1"/>
  <c r="B224" i="1"/>
  <c r="C223" i="1"/>
  <c r="B223" i="1"/>
  <c r="C222" i="1"/>
  <c r="B222" i="1"/>
  <c r="C221" i="1"/>
  <c r="B221" i="1"/>
  <c r="C220" i="1"/>
  <c r="B220" i="1"/>
  <c r="C219" i="1"/>
  <c r="B219" i="1"/>
  <c r="C218" i="1"/>
  <c r="B218" i="1"/>
  <c r="C217" i="1"/>
  <c r="B217" i="1"/>
  <c r="C216" i="1"/>
  <c r="B216" i="1"/>
  <c r="C215" i="1"/>
  <c r="B215" i="1"/>
  <c r="C214" i="1"/>
  <c r="B214" i="1"/>
  <c r="C213" i="1"/>
  <c r="B213" i="1"/>
  <c r="C212" i="1"/>
  <c r="B212" i="1"/>
  <c r="C211" i="1"/>
  <c r="B211" i="1"/>
  <c r="C210" i="1"/>
  <c r="B210" i="1"/>
  <c r="C209" i="1"/>
  <c r="B209" i="1"/>
  <c r="C208" i="1"/>
  <c r="B208" i="1"/>
  <c r="C207" i="1"/>
  <c r="B207" i="1"/>
  <c r="C206" i="1"/>
  <c r="B206" i="1"/>
  <c r="C205" i="1"/>
  <c r="B205" i="1"/>
  <c r="C204" i="1"/>
  <c r="B204" i="1"/>
  <c r="C203" i="1"/>
  <c r="B203" i="1"/>
  <c r="C202" i="1"/>
  <c r="B202" i="1"/>
  <c r="C201" i="1"/>
  <c r="B201" i="1"/>
  <c r="C200" i="1"/>
  <c r="B200" i="1"/>
  <c r="C199" i="1"/>
  <c r="B199" i="1"/>
  <c r="C198" i="1"/>
  <c r="B198" i="1"/>
  <c r="C197" i="1"/>
  <c r="B197" i="1"/>
  <c r="C196" i="1"/>
  <c r="B196" i="1"/>
  <c r="C195" i="1"/>
  <c r="B195" i="1"/>
  <c r="C194" i="1"/>
  <c r="B194" i="1"/>
  <c r="C193" i="1"/>
  <c r="B193" i="1"/>
  <c r="C192" i="1"/>
  <c r="B192" i="1"/>
  <c r="C191" i="1"/>
  <c r="B191" i="1"/>
  <c r="C190" i="1"/>
  <c r="B190" i="1"/>
  <c r="C189" i="1"/>
  <c r="B189" i="1"/>
  <c r="C188" i="1"/>
  <c r="B188" i="1"/>
  <c r="C187" i="1"/>
  <c r="B187" i="1"/>
  <c r="C186" i="1"/>
  <c r="B186" i="1"/>
  <c r="C185" i="1"/>
  <c r="B185" i="1"/>
  <c r="C184" i="1"/>
  <c r="B184" i="1"/>
  <c r="C183" i="1"/>
  <c r="B183" i="1"/>
  <c r="C182" i="1"/>
  <c r="B182" i="1"/>
  <c r="C181" i="1"/>
  <c r="B181" i="1"/>
  <c r="C180" i="1"/>
  <c r="B180" i="1"/>
  <c r="C179" i="1"/>
  <c r="B179" i="1"/>
  <c r="C178" i="1"/>
  <c r="B178" i="1"/>
  <c r="C177" i="1"/>
  <c r="B177" i="1"/>
  <c r="C176" i="1"/>
  <c r="B176" i="1"/>
  <c r="C175" i="1"/>
  <c r="B175" i="1"/>
  <c r="C174" i="1"/>
  <c r="B174" i="1"/>
  <c r="C173" i="1"/>
  <c r="B173" i="1"/>
  <c r="C172" i="1"/>
  <c r="B172" i="1"/>
  <c r="C171" i="1"/>
  <c r="B171" i="1"/>
  <c r="C170" i="1"/>
  <c r="B170" i="1"/>
  <c r="C169" i="1"/>
  <c r="B169" i="1"/>
  <c r="C168" i="1"/>
  <c r="B168" i="1"/>
  <c r="C167" i="1"/>
  <c r="B167" i="1"/>
  <c r="C166" i="1"/>
  <c r="B166" i="1"/>
  <c r="C165" i="1"/>
  <c r="B165" i="1"/>
  <c r="C164" i="1"/>
  <c r="B164" i="1"/>
  <c r="C163" i="1"/>
  <c r="B163" i="1"/>
  <c r="C162" i="1"/>
  <c r="B162" i="1"/>
  <c r="C161" i="1"/>
  <c r="B161" i="1"/>
  <c r="C160" i="1"/>
  <c r="B160" i="1"/>
  <c r="C159" i="1"/>
  <c r="B159" i="1"/>
  <c r="C158" i="1"/>
  <c r="B158" i="1"/>
  <c r="C157" i="1"/>
  <c r="B157" i="1"/>
  <c r="C156" i="1"/>
  <c r="B156" i="1"/>
  <c r="C155" i="1"/>
  <c r="B155" i="1"/>
  <c r="C154" i="1"/>
  <c r="B154" i="1"/>
  <c r="C153" i="1"/>
  <c r="B153" i="1"/>
  <c r="C152" i="1"/>
  <c r="B152" i="1"/>
  <c r="C151" i="1"/>
  <c r="B151" i="1"/>
  <c r="C150" i="1"/>
  <c r="B150" i="1"/>
  <c r="C149" i="1"/>
  <c r="B149" i="1"/>
  <c r="C148" i="1"/>
  <c r="B148" i="1"/>
  <c r="C147" i="1"/>
  <c r="B147" i="1"/>
  <c r="C146" i="1"/>
  <c r="B146" i="1"/>
  <c r="C145" i="1"/>
  <c r="B145" i="1"/>
  <c r="C144" i="1"/>
  <c r="B144" i="1"/>
  <c r="C143" i="1"/>
  <c r="B143" i="1"/>
  <c r="C142" i="1"/>
  <c r="B142" i="1"/>
  <c r="C141" i="1"/>
  <c r="B141" i="1"/>
  <c r="C140" i="1"/>
  <c r="B140" i="1"/>
  <c r="C139" i="1"/>
  <c r="B139" i="1"/>
  <c r="C138" i="1"/>
  <c r="B138" i="1"/>
  <c r="C137" i="1"/>
  <c r="B137" i="1"/>
  <c r="C136" i="1"/>
  <c r="B136" i="1"/>
  <c r="C135" i="1"/>
  <c r="B135" i="1"/>
  <c r="C134" i="1"/>
  <c r="B134" i="1"/>
  <c r="C133" i="1"/>
  <c r="B133" i="1"/>
  <c r="C132" i="1"/>
  <c r="B132" i="1"/>
  <c r="C131" i="1"/>
  <c r="B131" i="1"/>
  <c r="C130" i="1"/>
  <c r="B130" i="1"/>
  <c r="C129" i="1"/>
  <c r="B129" i="1"/>
  <c r="C128" i="1"/>
  <c r="B128" i="1"/>
  <c r="C127" i="1"/>
  <c r="B127" i="1"/>
  <c r="C126" i="1"/>
  <c r="B126" i="1"/>
  <c r="C125" i="1"/>
  <c r="B125" i="1"/>
  <c r="C124" i="1"/>
  <c r="B124" i="1"/>
  <c r="C123" i="1"/>
  <c r="B123" i="1"/>
  <c r="C122" i="1"/>
  <c r="B122" i="1"/>
  <c r="C121" i="1"/>
  <c r="B121" i="1"/>
  <c r="C120" i="1"/>
  <c r="B120" i="1"/>
  <c r="C119" i="1"/>
  <c r="B119" i="1"/>
  <c r="C118" i="1"/>
  <c r="B118" i="1"/>
  <c r="C117" i="1"/>
  <c r="B117" i="1"/>
  <c r="C116" i="1"/>
  <c r="B116" i="1"/>
  <c r="C115" i="1"/>
  <c r="B115" i="1"/>
  <c r="C114" i="1"/>
  <c r="B114" i="1"/>
  <c r="C113" i="1"/>
  <c r="B113" i="1"/>
  <c r="C112" i="1"/>
  <c r="B112" i="1"/>
  <c r="C111" i="1"/>
  <c r="B111" i="1"/>
  <c r="C110" i="1"/>
  <c r="B110" i="1"/>
  <c r="C109" i="1"/>
  <c r="B109" i="1"/>
  <c r="C108" i="1"/>
  <c r="B108" i="1"/>
  <c r="C107" i="1"/>
  <c r="B107" i="1"/>
  <c r="C106" i="1"/>
  <c r="B106" i="1"/>
  <c r="C105" i="1"/>
  <c r="B105" i="1"/>
  <c r="C104" i="1"/>
  <c r="B104" i="1"/>
  <c r="C103" i="1"/>
  <c r="B103" i="1"/>
  <c r="C102" i="1"/>
  <c r="B102" i="1"/>
  <c r="C101" i="1"/>
  <c r="B101" i="1"/>
  <c r="C100" i="1"/>
  <c r="B100" i="1"/>
  <c r="C99" i="1"/>
  <c r="B99" i="1"/>
  <c r="C98" i="1"/>
  <c r="B98" i="1"/>
  <c r="C97" i="1"/>
  <c r="B97" i="1"/>
  <c r="C96" i="1"/>
  <c r="B96" i="1"/>
  <c r="C95" i="1"/>
  <c r="B95" i="1"/>
  <c r="C94" i="1"/>
  <c r="B94" i="1"/>
  <c r="C93" i="1"/>
  <c r="B93" i="1"/>
  <c r="C92" i="1"/>
  <c r="B92" i="1"/>
  <c r="C91" i="1"/>
  <c r="B91" i="1"/>
  <c r="C90" i="1"/>
  <c r="B90" i="1"/>
  <c r="C89" i="1"/>
  <c r="B89" i="1"/>
  <c r="C88" i="1"/>
  <c r="B88" i="1"/>
  <c r="C87" i="1"/>
  <c r="B87" i="1"/>
  <c r="C86" i="1"/>
  <c r="B86" i="1"/>
  <c r="C85" i="1"/>
  <c r="B85" i="1"/>
  <c r="C84" i="1"/>
  <c r="B84" i="1"/>
  <c r="C83" i="1"/>
  <c r="B83" i="1"/>
  <c r="C82" i="1"/>
  <c r="B82" i="1"/>
  <c r="C81" i="1"/>
  <c r="B81" i="1"/>
  <c r="C80" i="1"/>
  <c r="B80" i="1"/>
  <c r="C79" i="1"/>
  <c r="B79" i="1"/>
  <c r="C78" i="1"/>
  <c r="B78" i="1"/>
  <c r="C77" i="1"/>
  <c r="B77" i="1"/>
  <c r="C76" i="1"/>
  <c r="B76" i="1"/>
  <c r="C75" i="1"/>
  <c r="B75" i="1"/>
  <c r="C74" i="1"/>
  <c r="B74" i="1"/>
  <c r="C73" i="1"/>
  <c r="B73" i="1"/>
  <c r="C72" i="1"/>
  <c r="B72" i="1"/>
  <c r="C71" i="1"/>
  <c r="B71" i="1"/>
  <c r="C70" i="1"/>
  <c r="B70" i="1"/>
  <c r="C69" i="1"/>
  <c r="B69" i="1"/>
  <c r="C68" i="1"/>
  <c r="B68" i="1"/>
  <c r="C67" i="1"/>
  <c r="B67" i="1"/>
  <c r="C66" i="1"/>
  <c r="B66" i="1"/>
  <c r="C65" i="1"/>
  <c r="B65" i="1"/>
  <c r="C64" i="1"/>
  <c r="B64" i="1"/>
  <c r="C63" i="1"/>
  <c r="B63" i="1"/>
  <c r="C62" i="1"/>
  <c r="B62" i="1"/>
  <c r="C61" i="1"/>
  <c r="B61" i="1"/>
  <c r="C60" i="1"/>
  <c r="B60" i="1"/>
  <c r="C59" i="1"/>
  <c r="B59" i="1"/>
  <c r="C58" i="1"/>
  <c r="B58" i="1"/>
  <c r="C57" i="1"/>
  <c r="B57" i="1"/>
  <c r="C56" i="1"/>
  <c r="B56" i="1"/>
  <c r="C55" i="1"/>
  <c r="B55" i="1"/>
  <c r="C54" i="1"/>
  <c r="B54" i="1"/>
  <c r="C53" i="1"/>
  <c r="B53" i="1"/>
  <c r="C52" i="1"/>
  <c r="B52" i="1"/>
  <c r="C51" i="1"/>
  <c r="B51" i="1"/>
  <c r="C50" i="1"/>
  <c r="B50" i="1"/>
  <c r="C49" i="1"/>
  <c r="B49" i="1"/>
  <c r="C48" i="1"/>
  <c r="B48" i="1"/>
  <c r="C47" i="1"/>
  <c r="B47" i="1"/>
  <c r="C46" i="1"/>
  <c r="B46" i="1"/>
  <c r="C45" i="1"/>
  <c r="B45" i="1"/>
  <c r="C44" i="1"/>
  <c r="B44" i="1"/>
  <c r="C43" i="1"/>
  <c r="B43" i="1"/>
  <c r="C42" i="1"/>
  <c r="B42" i="1"/>
  <c r="C41" i="1"/>
  <c r="B41" i="1"/>
  <c r="C40" i="1"/>
  <c r="B40" i="1"/>
  <c r="C39" i="1"/>
  <c r="B39" i="1"/>
  <c r="C38" i="1"/>
  <c r="B38" i="1"/>
  <c r="C37" i="1"/>
  <c r="B37" i="1"/>
  <c r="C36" i="1"/>
  <c r="B36" i="1"/>
  <c r="C35" i="1"/>
  <c r="B35" i="1"/>
  <c r="C34" i="1"/>
  <c r="B34" i="1"/>
  <c r="C33" i="1"/>
  <c r="B33" i="1"/>
  <c r="C32" i="1"/>
  <c r="B32" i="1"/>
  <c r="C31" i="1"/>
  <c r="B31" i="1"/>
  <c r="C30" i="1"/>
  <c r="B30" i="1"/>
  <c r="C29" i="1"/>
  <c r="B29" i="1"/>
  <c r="C28" i="1"/>
  <c r="B28" i="1"/>
  <c r="C27" i="1"/>
  <c r="B27" i="1"/>
  <c r="C26" i="1"/>
  <c r="B26" i="1"/>
  <c r="C25" i="1"/>
  <c r="B25" i="1"/>
  <c r="C24" i="1"/>
  <c r="B24" i="1"/>
  <c r="C23" i="1"/>
  <c r="B23" i="1"/>
  <c r="C22" i="1"/>
  <c r="B22" i="1"/>
  <c r="C21" i="1"/>
  <c r="B21" i="1"/>
  <c r="C20" i="1"/>
  <c r="B20" i="1"/>
  <c r="C19" i="1"/>
  <c r="B19" i="1"/>
  <c r="C18" i="1"/>
  <c r="B18" i="1"/>
  <c r="C17" i="1"/>
  <c r="B17" i="1"/>
  <c r="C16" i="1"/>
  <c r="B16" i="1"/>
  <c r="C15" i="1"/>
  <c r="B15" i="1"/>
  <c r="C14" i="1"/>
  <c r="B14" i="1"/>
  <c r="C13" i="1"/>
  <c r="B13" i="1"/>
  <c r="C12" i="1"/>
  <c r="B12" i="1"/>
  <c r="C11" i="1"/>
  <c r="B11" i="1"/>
  <c r="C10" i="1"/>
  <c r="B10" i="1"/>
  <c r="C9" i="1"/>
  <c r="B9" i="1"/>
  <c r="C8" i="1"/>
  <c r="B8" i="1"/>
  <c r="C7" i="1"/>
  <c r="B7" i="1"/>
  <c r="C6" i="1"/>
  <c r="B6" i="1"/>
  <c r="C5" i="1"/>
  <c r="B5" i="1"/>
  <c r="C4" i="1"/>
  <c r="B4" i="1"/>
  <c r="C3" i="1"/>
  <c r="B3" i="1"/>
  <c r="C2" i="1"/>
  <c r="B2" i="1"/>
</calcChain>
</file>

<file path=xl/sharedStrings.xml><?xml version="1.0" encoding="utf-8"?>
<sst xmlns="http://schemas.openxmlformats.org/spreadsheetml/2006/main" count="1521" uniqueCount="438">
  <si>
    <t>Explanation/Justification</t>
  </si>
  <si>
    <t>Headline</t>
  </si>
  <si>
    <t>Type</t>
  </si>
  <si>
    <t>Error</t>
  </si>
  <si>
    <t>X</t>
  </si>
  <si>
    <t xml:space="preserve">Onboard cannot run a normal service    </t>
  </si>
  <si>
    <t xml:space="preserve">Onboard can run a normal service    </t>
  </si>
  <si>
    <t>CR n°</t>
  </si>
  <si>
    <t>Q4</t>
  </si>
  <si>
    <t>No</t>
  </si>
  <si>
    <t>Yes</t>
  </si>
  <si>
    <t>N/A</t>
  </si>
  <si>
    <t>HK list</t>
  </si>
  <si>
    <t>B3 packaged</t>
  </si>
  <si>
    <t>proposal for re-clasification</t>
  </si>
  <si>
    <t>comment</t>
  </si>
  <si>
    <t>No HW/SW impact</t>
  </si>
  <si>
    <t>NA</t>
  </si>
  <si>
    <t>BOM: Radio hole does not have its own sub-chapter in SRS, missing. Paragraph number changed in SRS 2.3.1</t>
  </si>
  <si>
    <t>IN_Operational</t>
  </si>
  <si>
    <t xml:space="preserve">possible operational impact in degraded situations, depends if RBC can handle that train opens new session although RBC think it still has session with this train </t>
  </si>
  <si>
    <t>REJ</t>
  </si>
  <si>
    <t>covered by CR 35</t>
  </si>
  <si>
    <t>DC_IOP</t>
  </si>
  <si>
    <t>Problem solved by this CR: when linking is used, a balise group not in the linking chain may  trigger position report, however, the rules for the LRBG, see 3.6.2.2.2 , are obeyed (i.e., it is just an additional position report).</t>
  </si>
  <si>
    <t>CR is closed</t>
  </si>
  <si>
    <t>ORG has agreed transition to SB from PT, so it is DC_IOP.  CR has operational impact only in rare cases.</t>
  </si>
  <si>
    <t>Operational problem: no up to date position for route allocation/train separation function</t>
  </si>
  <si>
    <t>DC_IF</t>
  </si>
  <si>
    <t>solved in Subset 27 v2.2.10</t>
  </si>
  <si>
    <t>default values should be identical for shunting staff</t>
  </si>
  <si>
    <t>especially if function is used in regular circumstances</t>
  </si>
  <si>
    <t xml:space="preserve">see 3.5.3.4c, linked to CR560, CR 531
 </t>
  </si>
  <si>
    <t xml:space="preserve">BOM: Remove the "Justification", as there are arguments that position report would be valuable with Message 146 Acknowledgement. </t>
  </si>
  <si>
    <t>CR to be rejected, see new version of Subset 027</t>
  </si>
  <si>
    <t>Implemented</t>
  </si>
  <si>
    <t>Implemented in Subset 035, v211, already in TSI</t>
  </si>
  <si>
    <t>IN_Safety</t>
  </si>
  <si>
    <t>marginal gap, but safety related impact. C2007, so make IN.</t>
  </si>
  <si>
    <t>very minor gap, only if SE mode comes to life</t>
  </si>
  <si>
    <t>very minor gap, rejection of normal prio message is revealed by missing ACK</t>
  </si>
  <si>
    <t>superseded by CR 94</t>
  </si>
  <si>
    <t>even if in DMI, there is nothing to be displayed (level transition info is rejected) BOM: decision not well written in CR form</t>
  </si>
  <si>
    <t>if not implemented: override status not shown in SH, however unlikely, that any supplier has missed this</t>
  </si>
  <si>
    <t>if not implemented: permitted speed always shown in RV</t>
  </si>
  <si>
    <t>obvious</t>
  </si>
  <si>
    <t>driver will react anyway if there is nothing happening for a longer time</t>
  </si>
  <si>
    <t>See 4.10: entering SH mode the SH mode profile is deleted, any length given therefore meaningless</t>
  </si>
  <si>
    <t>safety problem in CH, train could be stuck in fire, note: missing button for brake release is in CR 727</t>
  </si>
  <si>
    <t>minor operational impact if geogr. Position is not reset when leaving SH mode</t>
  </si>
  <si>
    <t>causes only minor delay in reporting new level for NL engines, no manual level change in PT</t>
  </si>
  <si>
    <t>if used in RV, TR (relevance after leaving TR), depending on text</t>
  </si>
  <si>
    <t xml:space="preserve">minor (obvious) gap regards direction of reversing superviision </t>
  </si>
  <si>
    <t>Defined in Subset-100 &amp; 101, being listed in TSI</t>
  </si>
  <si>
    <t>operational relevance only for automatic train routing systems if used for this, see CH, SE. Can be overcome trackside</t>
  </si>
  <si>
    <t>?</t>
  </si>
  <si>
    <t>TBD on EEIG side</t>
  </si>
  <si>
    <t>CR is superseded by CR 414</t>
  </si>
  <si>
    <t>CR is rejected</t>
  </si>
  <si>
    <t>without CR braking reason (standstill superivision) is not indicated</t>
  </si>
  <si>
    <t>IN_Technical</t>
  </si>
  <si>
    <t xml:space="preserve">With this CR it is not clear how non-directional information from a singe balise is  evaluated in SL, SH (unable to determine the crossing direction) </t>
  </si>
  <si>
    <t>Conditional Emergency Stops are deleted when entering SR modes, no revocation is needed</t>
  </si>
  <si>
    <t>Depending for which mode changes  on-board deletes balise groups used for special position report, and where single balise groups are installed</t>
  </si>
  <si>
    <t>assumed that not listed in table A3.4 means data is unchanged</t>
  </si>
  <si>
    <t xml:space="preserve">CR solution refers to CR 210 (IN), therefore covered </t>
  </si>
  <si>
    <t>gap, but difficult to see where this could be relevant</t>
  </si>
  <si>
    <t>solution is linked with solution of CR 210 which is IN</t>
  </si>
  <si>
    <t>Major gaps in handling table of supported levels</t>
  </si>
  <si>
    <t>Fixed text message functionality is not used currently by any project. Error message for unknown text would be  no real problem. See also CR 731: SRS issue to define values, unused values are defined as "spare"</t>
  </si>
  <si>
    <t>very rare occasion where conection is lost while waiting for ack</t>
  </si>
  <si>
    <r>
      <t>In case</t>
    </r>
    <r>
      <rPr>
        <sz val="11"/>
        <color theme="1"/>
        <rFont val="Calibri"/>
        <family val="2"/>
        <scheme val="minor"/>
      </rPr>
      <t xml:space="preserve"> specific checks/limits are implemented on-board regards change of operation/running direction</t>
    </r>
  </si>
  <si>
    <t>This is an area where you do what you want</t>
  </si>
  <si>
    <t>solved in Subset 27 v2.2.11</t>
  </si>
  <si>
    <t>Subset 039 is in TSI: this part is "IN", Subset 098 part "DC"</t>
  </si>
  <si>
    <t>there is currently no other option than to use "1.0"</t>
  </si>
  <si>
    <t>CR is rejcted</t>
  </si>
  <si>
    <r>
      <t xml:space="preserve">technical problem if RBC and OBU have different criteria when LRBG = unknown is OK or not. Remove reference to 3.16.3.1.1 in clause 3.6.2.2.2e. </t>
    </r>
    <r>
      <rPr>
        <sz val="11"/>
        <color indexed="10"/>
        <rFont val="Arial"/>
        <family val="2"/>
      </rPr>
      <t>Remaining gap: when to accept again messages with LRBG "unknown", copy ALS 120 into database</t>
    </r>
  </si>
  <si>
    <t xml:space="preserve">Be careful: If an operator choses to apply 48char driver IDs it may not work on certain vehicles (but the same may apply for shorter driver IDs), according o SUBSET 027 (current TSI) : 8 chars </t>
  </si>
  <si>
    <t>Superseded</t>
  </si>
  <si>
    <t>superseded by CR 583</t>
  </si>
  <si>
    <t>link to 374</t>
  </si>
  <si>
    <t>If the train has a radio communication session, but is (not yet) in L2/3, the session will not be terminated on an EoM.  This unnecessarily blocks radio capacity.  Even worse, the still open communication session blocks a following Start of Mission procedure if CR 531 is implemented.</t>
  </si>
  <si>
    <t xml:space="preserve">minor operational impact </t>
  </si>
  <si>
    <t>However: already corresponding functionality included in Subset 035 211 (in TSI)</t>
  </si>
  <si>
    <t>CR rejected</t>
  </si>
  <si>
    <t>solved in Subset 027 2.2.10</t>
  </si>
  <si>
    <t>CR531 is IN_Tecnical and covers some problem.</t>
  </si>
  <si>
    <t>minor maintenance problem</t>
  </si>
  <si>
    <t>possibly operational problem, problem in solution: RBC contact info can only be entered in SB mode (no longer true), also 3.18.4.3.3 to be corrected</t>
  </si>
  <si>
    <t>refers to requirements included in Subset 035 211 (in TSI)</t>
  </si>
  <si>
    <t>relaxation of previous rule</t>
  </si>
  <si>
    <t xml:space="preserve">Part 1 of solution proposal: shorten MA (deletes RBC/RBC transition order) before commanding new RBC/RBC transition. This is the current situation
Part 2 of solution proposal: Fixed by new CR (follow-up of CR 692/8)
</t>
  </si>
  <si>
    <t>superseded by CR 485.</t>
  </si>
  <si>
    <t xml:space="preserve">If the CR is implemented on-board, i.e., on a change of orientation, the memorised balise groups are no longer deleted: However,  RBC has to handle a situation anyway in case the train running direction has changed   </t>
  </si>
  <si>
    <t>included in Subset 039 (in TSI)</t>
  </si>
  <si>
    <t>linked with CR 390, close to "wording". How to evaluate a balise telegram without checking consistency before? Is, in this case, the telegram not evaluated at all ?</t>
  </si>
  <si>
    <t>OUT</t>
  </si>
  <si>
    <t>proposal: OUT because of change of air gap</t>
  </si>
  <si>
    <t>only useful if there is a  CMD</t>
  </si>
  <si>
    <t>minor operational impact</t>
  </si>
  <si>
    <t>link with CR 265</t>
  </si>
  <si>
    <t>brake reaction in RV mode not desired</t>
  </si>
  <si>
    <t>Obvious requirement for trackside engineering/on-board ?</t>
  </si>
  <si>
    <t>safety issue, but very unlikely to happen</t>
  </si>
  <si>
    <t>minor impact in degraded cases</t>
  </si>
  <si>
    <t>very unlikely problem, but possible dead lock</t>
  </si>
  <si>
    <t>CR is open</t>
  </si>
  <si>
    <t>unclear requirements deleted, reference to detailed description in Subset 035</t>
  </si>
  <si>
    <t>consistency between Subset 035 and Subset 026</t>
  </si>
  <si>
    <t>no requirement to ETCS on-board equipment</t>
  </si>
  <si>
    <t xml:space="preserve">actually rather Wording, but it goes with CR 285 </t>
  </si>
  <si>
    <t>this message can only be triggered in L2/3 anyway</t>
  </si>
  <si>
    <t>Rejected, there is no change</t>
  </si>
  <si>
    <t>cannot supervise what you do not know</t>
  </si>
  <si>
    <t xml:space="preserve">Adding the emergency stop indication for TR, PT </t>
  </si>
  <si>
    <t>deletion of a note</t>
  </si>
  <si>
    <t>minor</t>
  </si>
  <si>
    <t>there is no Train Data in NL</t>
  </si>
  <si>
    <t>superseded by CRs 177/500</t>
  </si>
  <si>
    <t>obvious, TR in L0 was already possible before CR 210</t>
  </si>
  <si>
    <t>session will be terminated anyway after 5 minutes if due to a loss of safe radio connection</t>
  </si>
  <si>
    <t>some changes in list are Wording only</t>
  </si>
  <si>
    <t>Reversing procedure may depend on Geo pos.</t>
  </si>
  <si>
    <t>minor operational issue</t>
  </si>
  <si>
    <t>SRS change needed if NRBC I/F is implemented according subset 039</t>
  </si>
  <si>
    <t>CR is now re-worked to be an error correction, Ansaldo disagrees</t>
  </si>
  <si>
    <r>
      <t xml:space="preserve">no impact on ETCS components, </t>
    </r>
    <r>
      <rPr>
        <sz val="11"/>
        <color indexed="10"/>
        <rFont val="Arial"/>
        <family val="2"/>
      </rPr>
      <t>check if already done</t>
    </r>
  </si>
  <si>
    <t>editorial improvement</t>
  </si>
  <si>
    <t>except for SRS, affected documents are updated and in TSI</t>
  </si>
  <si>
    <t>NL engine does have no Train Data, therefore only knows about its engine</t>
  </si>
  <si>
    <t>editorial correction</t>
  </si>
  <si>
    <t>linked to CR 38, 565 (OUT)</t>
  </si>
  <si>
    <t xml:space="preserve">Regards announced radio hole: gap may lead to wrong T_contact reactions, regards entering ino L2/3 area: CR creates safety issue which is solved in CR 787 (i.e., CR 787 supersedes CR 529 regards entering into L2/3 area) </t>
  </si>
  <si>
    <t>family with CR 560 (CR 68 is aside as only a note is added)</t>
  </si>
  <si>
    <t>if implemented on-board but not considered trackside there is a deadlock</t>
  </si>
  <si>
    <t>Pending agreed "guideline"</t>
  </si>
  <si>
    <t xml:space="preserve">obvious </t>
  </si>
  <si>
    <t>deadlock situation, DC only because it only can happen in rare situations (tripped in SH, passing border to L0 in TR )</t>
  </si>
  <si>
    <t>fixed in Subset 027, v2.2.9 (in TSI)</t>
  </si>
  <si>
    <t xml:space="preserve">There nothing really new in this CR </t>
  </si>
  <si>
    <t>executing EoM although train is not in a misison</t>
  </si>
  <si>
    <t>Note: putting 560/530 to OUT just leaves the previous gap/confusion, see also SG minutes Sept 06, section 2.9.1.1</t>
  </si>
  <si>
    <t>a button without function may be tolerable</t>
  </si>
  <si>
    <t>just leads to useless MA requests if not implemented</t>
  </si>
  <si>
    <t>minor operational consequence</t>
  </si>
  <si>
    <t>There may be certain extra checks being removed on-board if CR is  implemented. Trackside cannot rely on those underspecified checks</t>
  </si>
  <si>
    <t>only affects SRS chapter 2</t>
  </si>
  <si>
    <r>
      <t xml:space="preserve">forwarded to WG STM. </t>
    </r>
    <r>
      <rPr>
        <sz val="11"/>
        <color indexed="10"/>
        <rFont val="Arial"/>
        <family val="2"/>
      </rPr>
      <t>Status ?</t>
    </r>
  </si>
  <si>
    <t>error in intial classification, extension of functionality</t>
  </si>
  <si>
    <t>There is a minor safety issue if the train uses wrong track description under  apart of the train, but it is at low speed</t>
  </si>
  <si>
    <t>editorial clean-up</t>
  </si>
  <si>
    <t>very minor: if implemented only safety critical faults are reported</t>
  </si>
  <si>
    <t>leaving away the EEIG request for functional extension on 18/1/06</t>
  </si>
  <si>
    <t>could be even considered as a "No HW/SW impact" CR , because there are other places where the need for track description to reach up to SvL is stated. Therefore the need should be clear.</t>
  </si>
  <si>
    <t>it is obvious that in a L0 area RBC is not responsible</t>
  </si>
  <si>
    <t>problem when coming back from STM into ETCS area with Emergency stop still not being revoked</t>
  </si>
  <si>
    <t>MA request may be delyed if not implemented</t>
  </si>
  <si>
    <t>STM related functionality</t>
  </si>
  <si>
    <t>important editorial clarification, not more</t>
  </si>
  <si>
    <t>Cr is rejected</t>
  </si>
  <si>
    <t>this will not happen often in real life</t>
  </si>
  <si>
    <t>putting A3.4.1.4.2 and 4.10.1.4.2 in line</t>
  </si>
  <si>
    <t>re-wording of non-technical clauses</t>
  </si>
  <si>
    <t>likely situation train overruns close (at platform end) exit signal in station, train is pushed back to platform. Rollback over relocation group different scenario.</t>
  </si>
  <si>
    <t>minor operational impact if not displayed</t>
  </si>
  <si>
    <t>See explicit requirements when to report position in 4.5.2</t>
  </si>
  <si>
    <t xml:space="preserve">likely to happen only in very rare situaitons </t>
  </si>
  <si>
    <t>if not implemented, information read from signal balise while moving back in PT can anyway not lead to FS/OS mode in L1 because of CR 507 (IN)</t>
  </si>
  <si>
    <t>covers the situations that RBC sends, in PT mode, an immediate level transition to L0, LSTM which would lead to deadlock (no such mode transitions defined)</t>
  </si>
  <si>
    <t>assumed that new engineering rule for overlapping mode profiles in same MA is already obeyed by everyody</t>
  </si>
  <si>
    <t>change of air gap</t>
  </si>
  <si>
    <t>grey area (deadlock) if not implemented but only with STMs</t>
  </si>
  <si>
    <t>UNISIG  rejection never accepted by EEIG, now an CER/EIM "A"</t>
  </si>
  <si>
    <t>wrong information : brake state instead of brake command is recorded, includes brake operation by driver</t>
  </si>
  <si>
    <t>clarifies that Override only first unsuitability, adds brake release condition, if not IN, function cannot be used in an interoperable way</t>
  </si>
  <si>
    <t>unwanted session could bet set up, RBC may need to be able to terminate the unwanted session, otherwise remote possibility to overload radio capacity  of RBC</t>
  </si>
  <si>
    <t>same as CR 500, or REJ (if covered by CR 500)</t>
  </si>
  <si>
    <t xml:space="preserve">Same issue (covered by?) re-classified CR 500 , no decision (ORG to consider), </t>
  </si>
  <si>
    <t>DC_IOP?</t>
  </si>
  <si>
    <t>affects not only STM, but due to modification of 3.13. general impact. If DC_IOP: trackside to ensure, that for TSRs ( SR mode L0/LSTM) a gradient must be povided by trackside, might be worth checking projects</t>
  </si>
  <si>
    <t xml:space="preserve">Assuming nobody in project uses a value below 5s for MA requests, position report requests, however already now, on-boards have to handle more frequent position reports due to balises being read, mode change, etc.  </t>
  </si>
  <si>
    <t>There is no reason why to handle an immendiate level transition order from balise or RBC differently</t>
  </si>
  <si>
    <t>New function, on CER/EIM list</t>
  </si>
  <si>
    <t>only editorial inconsistency resullting from CR 115 (IN)</t>
  </si>
  <si>
    <t>purely editorial</t>
  </si>
  <si>
    <t>If DC_IOP: trackside to ensure, that for TSRs ( SR mode L0/LSTM) a gradient must be povided by trackside, might be worth checking projects</t>
  </si>
  <si>
    <t>Only issue, if starting mode is SE/SN</t>
  </si>
  <si>
    <t>OUT (DC_IOP)</t>
  </si>
  <si>
    <t>The problem justifies no more than a DC_IOP , but due to the solution referring to a National Value the CR is OUT (see also CR 226)</t>
  </si>
  <si>
    <t>A clarification that we do not think has been misunderstood.</t>
  </si>
  <si>
    <t>Difficult to get it wrong, see requirements for Override in 5.8.2</t>
  </si>
  <si>
    <t>Extension of the reversing distance in case of MA shortening is causing a safety risk</t>
  </si>
  <si>
    <t xml:space="preserve">On CER/EIM list </t>
  </si>
  <si>
    <t>IN_Technical ?</t>
  </si>
  <si>
    <t xml:space="preserve">Alternatively "No HW/SW impact" </t>
  </si>
  <si>
    <t xml:space="preserve">CR solution requires change of air gap. 
Further: State in Subset 108 (new version) that Loadinggauge related functionaility cannot be used in 230 context  </t>
  </si>
  <si>
    <t>See CR problem description: deleted rules either defined somewhere, or enigneering advice</t>
  </si>
  <si>
    <t xml:space="preserve">1No HW/SW impact
3 DC_IOP
4 No HW/SW impact
5 No HW/SW impact
6 deleted
7 DC_IF
8 IN_Safety
9 No HW/SW impact
10 no HW/SW impact
11 no HW/SW impact
12 IN_Technical
13 no HW/SW impact
</t>
  </si>
  <si>
    <t>1Implicit from trackside rule
3 Assumed currently no issue
4 Implicit
5 Ref to other doc
6 CR to be updated
7 there are also other options, e.g. number ranges
8 Rule about 3 messages in fridge to be moved to SRS with new CR?
9 Ref to other doc
10 Duplicating stement in SRS
11 Minor refinement of Subset 036 req
12 On-board might ignore/crash
13 obvious</t>
  </si>
  <si>
    <t>deletion of duplication</t>
  </si>
  <si>
    <t>On-board might crash</t>
  </si>
  <si>
    <t>fixed by Release Note for CR382 (SUBSET 108)</t>
  </si>
  <si>
    <t>Same submitter proposal was alreday rejected for CR 231</t>
  </si>
  <si>
    <t>loss of list of balises permitted to pass in Shi.e., loss of limits for SH</t>
  </si>
  <si>
    <t>RBC/RBC IF problem</t>
  </si>
  <si>
    <t>List of balises is optional packet of message SR authorisation</t>
  </si>
  <si>
    <t xml:space="preserve">train may be tripped unduly, incremental/ full list </t>
  </si>
  <si>
    <t>no such CR</t>
  </si>
  <si>
    <t>underspecified in SRS, see ERA survey</t>
  </si>
  <si>
    <t>NA_300</t>
  </si>
  <si>
    <t>SC has not assigned task and budget to WGI, cannot be solved short term</t>
  </si>
  <si>
    <t>coverd by 519 solution for not yet used NVs</t>
  </si>
  <si>
    <t>no decsion yet, however : see EEIG reply</t>
  </si>
  <si>
    <t>Note: there is a new CR prepared by BOM requesting further clarification of information permitted for in-fill</t>
  </si>
  <si>
    <t xml:space="preserve"> IOP problem observed in not normal operation : SR mode was left before former EoA is passed, and re-entered via SoM</t>
  </si>
  <si>
    <t>deleting information too early leads into grey area. Define reasonable distance for the roll-back case, D_NVROLL is not suitable because it only defines the location for te brake intervention</t>
  </si>
  <si>
    <t>Suryey result (except BOM?, not ALS): ack is end condition</t>
  </si>
  <si>
    <t>No agreed solution, however assumed that the solution is in favour of releasing</t>
  </si>
  <si>
    <t>The solution of CR 501 deviates from the problem description, aksed is only to accept in SR mode</t>
  </si>
  <si>
    <t>Obvious</t>
  </si>
  <si>
    <t xml:space="preserve">DC_IOP </t>
  </si>
  <si>
    <t>there may a different behaviour, but can be handled trackside</t>
  </si>
  <si>
    <t>No solution yet</t>
  </si>
  <si>
    <t xml:space="preserve">There is a bigger issue: fridge functionality in Subset 040 to be moved to SRS, to be described in this context, CR candidate for rejection with new "fridge" CR in place </t>
  </si>
  <si>
    <t>CER/EIM candidate</t>
  </si>
  <si>
    <t>to be REJ</t>
  </si>
  <si>
    <t>This is intentionally free design until now. Safety requirements can be derived from Subset-091. It is up the the  DMI WG something to be put into the FFFIS DMI</t>
  </si>
  <si>
    <t>Reqs. In SRS are clear, there is no need for RBC to refer to PRV_LRBG, ref in problem description to 3.6.2.2.2 even states reason for rejection</t>
  </si>
  <si>
    <t>see CR 521 decision, modification of clause 4.4.15.1.3</t>
  </si>
  <si>
    <t>ALS request: add clarification that req.only applies to balises, not any transmission medium.</t>
  </si>
  <si>
    <t>Problem is part of the Cold Movement debate and general Start of Mission problems (CRs 519, 710)</t>
  </si>
  <si>
    <t>There is a dedicated ack saying that the emerg. Stop has been accepted.</t>
  </si>
  <si>
    <t>expected. No solution yet.</t>
  </si>
  <si>
    <t>GPRS, POST</t>
  </si>
  <si>
    <t>Not considering new National Values may lead to a safety problem</t>
  </si>
  <si>
    <t>ERA-CR, withdrawn by author</t>
  </si>
  <si>
    <t>no CR, just clarification</t>
  </si>
  <si>
    <t>CER/EIM candidate (REJ?)</t>
  </si>
  <si>
    <t>CER/EIM</t>
  </si>
  <si>
    <t>withdrawn by UNISIG</t>
  </si>
  <si>
    <t>empty</t>
  </si>
  <si>
    <t xml:space="preserve">follow-up of CR 145 </t>
  </si>
  <si>
    <t>remove information from Subset 027</t>
  </si>
  <si>
    <t>97E881 will override this, but clarification is valid DC for 2.3.0</t>
  </si>
  <si>
    <t>concerns Subset 027</t>
  </si>
  <si>
    <t>only relevant with STMs</t>
  </si>
  <si>
    <t>no solution yet, various possibilities</t>
  </si>
  <si>
    <t>Rejected</t>
  </si>
  <si>
    <t>see update of CR 614</t>
  </si>
  <si>
    <t>Regardless of solution</t>
  </si>
  <si>
    <t>REJECTED</t>
  </si>
  <si>
    <t>(older) duplicate of CR 787</t>
  </si>
  <si>
    <t>Wrong (mutiple) re-triggering of a linking reaction, unclear reaction regards detecting a not yet expected balise gorup</t>
  </si>
  <si>
    <t>Previous S108 analysis: comment</t>
  </si>
  <si>
    <t>Previous S108 analysis: assessment</t>
  </si>
  <si>
    <t>Q1</t>
  </si>
  <si>
    <t>Q2</t>
  </si>
  <si>
    <t xml:space="preserve">No relevant compatibility issue (e.g. pure editorial changes).                
</t>
  </si>
  <si>
    <t xml:space="preserve">COMMON MEANING OF THE LABELS USED FOR ANSWERING THE PREVIOUS QUESTIONS </t>
  </si>
  <si>
    <t>0239</t>
  </si>
  <si>
    <t>Train data on TIU</t>
  </si>
  <si>
    <t>The scenario asked in the question is not allowed. B3 CR affecting the compatibility which cannot be implemented in 2.3.0.d onboard</t>
  </si>
  <si>
    <t>Enhancement</t>
  </si>
  <si>
    <t>Analysis</t>
  </si>
  <si>
    <t>0539</t>
  </si>
  <si>
    <t>Set speed indication for driver</t>
  </si>
  <si>
    <t>1014</t>
  </si>
  <si>
    <t>Duplicated balises ambiguities</t>
  </si>
  <si>
    <t>1033</t>
  </si>
  <si>
    <t>Disable Start in SR if no safe connection</t>
  </si>
  <si>
    <t>1086</t>
  </si>
  <si>
    <t>Unknown L1 LRBG reported to RBC</t>
  </si>
  <si>
    <t>1089</t>
  </si>
  <si>
    <t>Ack for text messages in NL mode</t>
  </si>
  <si>
    <t>1107</t>
  </si>
  <si>
    <t>Status planning information on the DMI in FS mode</t>
  </si>
  <si>
    <t>1117</t>
  </si>
  <si>
    <t>Reception of an order to terminate a communication session while session is being established</t>
  </si>
  <si>
    <t>1122</t>
  </si>
  <si>
    <t>Communication session establishment to report change to SL mode</t>
  </si>
  <si>
    <t>1163</t>
  </si>
  <si>
    <t>Train interface – Track conditions related outputs to be harmonized</t>
  </si>
  <si>
    <t>1164</t>
  </si>
  <si>
    <t>Ambiguity in assignment of coordinate system</t>
  </si>
  <si>
    <t>1167</t>
  </si>
  <si>
    <t>Juridical data for the equivalent brake build-up time</t>
  </si>
  <si>
    <t>1169</t>
  </si>
  <si>
    <t>Ambiguity about the variable L_STMPACKET in juridical data STM INFORMATION</t>
  </si>
  <si>
    <t>1172</t>
  </si>
  <si>
    <t>Problems related to level crossing supervision</t>
  </si>
  <si>
    <t>1180</t>
  </si>
  <si>
    <t>Guard rails and cables in the vicinity of balises</t>
  </si>
  <si>
    <t>1188</t>
  </si>
  <si>
    <t>Balises in Multi-Rail Track</t>
  </si>
  <si>
    <t>1190</t>
  </si>
  <si>
    <t>UES text message end condition</t>
  </si>
  <si>
    <t>1221</t>
  </si>
  <si>
    <t>Availability of Override and Start buttons</t>
  </si>
  <si>
    <t>1222</t>
  </si>
  <si>
    <t>Inconsistency regarding list of BGs for SH area</t>
  </si>
  <si>
    <t>1236</t>
  </si>
  <si>
    <t>Criteria for Levels in train unclear</t>
  </si>
  <si>
    <t>1250</t>
  </si>
  <si>
    <t>Incorrect description in gradient profile</t>
  </si>
  <si>
    <t>Mitigation</t>
  </si>
  <si>
    <t>Q2: on-board CR</t>
  </si>
  <si>
    <t>Q1: RBC CR</t>
  </si>
  <si>
    <t>Q1: trackside CR</t>
  </si>
  <si>
    <t>Answer to decision box D20 of S-104 is "No"</t>
  </si>
  <si>
    <t>Storing of RBC contact information</t>
  </si>
  <si>
    <t>Unclear stop conditions for display of some DMI objects</t>
  </si>
  <si>
    <t>DMI indication of level announcement in SB</t>
  </si>
  <si>
    <t>Impossibility to transmit unknown values in the message “Additional data”</t>
  </si>
  <si>
    <t>Inconsistent set of clauses regarding the service brake interface in SH mode</t>
  </si>
  <si>
    <t>Editorial CR. Answer to decision box D20 of S-104 is "No".</t>
  </si>
  <si>
    <t>Q1: DMI CR. No impact on compatibility train -track. 
Q2: on-board CR</t>
  </si>
  <si>
    <t>Several problems with STM spec</t>
  </si>
  <si>
    <t>Display of ETCS Override in level NTC</t>
  </si>
  <si>
    <t>Q1/Q4: DMI CR. No impact on compatibility train -track. 
Q2: on-board CR</t>
  </si>
  <si>
    <t>Q2: Theoretically, thanks to the CR, a trackside could be designed with 2 level transitions (NTC X / NTC Y / 0, 1, 2 or 3) with the middle area being shorter than a train stopping distance with EB applied. It is however assumed that no trackside will have such a design.</t>
  </si>
  <si>
    <t>Q1/Q2: SS27 CR</t>
  </si>
  <si>
    <t>1125</t>
  </si>
  <si>
    <t>Clarification of human role in ETCS safety analysis</t>
  </si>
  <si>
    <t>1187</t>
  </si>
  <si>
    <t>Indication marker inconsistency</t>
  </si>
  <si>
    <t>Manual network selection</t>
  </si>
  <si>
    <t>0852</t>
  </si>
  <si>
    <t>Definition of  level 2/3 area  and level transition border</t>
  </si>
  <si>
    <t>1091</t>
  </si>
  <si>
    <t>Insufficient driver information in OS</t>
  </si>
  <si>
    <t>1229</t>
  </si>
  <si>
    <t>Age requirement for estimated speed</t>
  </si>
  <si>
    <t>1084</t>
  </si>
  <si>
    <t>Target speed masking</t>
  </si>
  <si>
    <t>1197</t>
  </si>
  <si>
    <t>Ambiguity regarding the temporary EOAs and SvLs</t>
  </si>
  <si>
    <t>1184</t>
  </si>
  <si>
    <t>Missing requirement for the number of communication sessions an OBU must be capable to handle simultaneously</t>
  </si>
  <si>
    <t>Session establishment attempts to report mode change</t>
  </si>
  <si>
    <t>Q2: on-board CR. We do not see how realistically the clause 3.16.2.4.7 (modified or not) could impact the trackside engineering.</t>
  </si>
  <si>
    <t>ERA decision on the basis of ERA/EUG assessment that it is an editorial CR
U disagrees for the following reasons:
Q1 = no because the CR is only editorial and does not solve the issue
Q2 = no because the CR is only editorial and does not solve the issue</t>
  </si>
  <si>
    <t>ERA decision on the basis of ERA/EUG assessment that it is an editorial CR
U disagrees for the following reasons:
Q1 = no because the CR is only editorial and does not solve the issue
Q2 = no because the CR is only editorial and does not solve the issue
Q4 = no because B2 (as well as B3) specification allows different readings which can have performance as well as safety impact</t>
  </si>
  <si>
    <t>ERA decision on the basis of ERA/EUG assessment that it is an editorial CR
U disagrees for the following reasons:
Q4 = no because B3 MR1 specification allows different readings which can have performance as well as safety impact</t>
  </si>
  <si>
    <t>ERA decision on the basis of ERA/EUG assessment that it is an on-board new function to be listed in the application guide. ERA also underlines that the trackside function enabled by this CR is outside ETCS
U disagrees with the assessment of Q2 for the following reason:
Q2=No because mitigation measures will be needed for trains not implementing the CR if trackside relies on the CR solution. Without CR299 the trackside would not be able at all to rely on this function.</t>
  </si>
  <si>
    <t>ERA decision on the basis of ERA/EUG assessment that it is an on-board new function to be listed in the application guide. ERA also underlines that the trackside function enabled by this CR is outside ETCS
U disagrees with the assessment of Q2/Q4 for the following reasons:
Q2 = no, because mitigation measures will be needed for trains not implementing the CR if trackside relies on the CR solution. Without CR299 the trackside would not be able at all to rely on this function.
Q4 = ? same measures as for Q2 are needed</t>
  </si>
  <si>
    <t>Impact of UIC 544-1 new version</t>
  </si>
  <si>
    <t>Eurobalise transmission susceptibility requirements not linked to interoperability</t>
  </si>
  <si>
    <t>0299</t>
  </si>
  <si>
    <t>Version compatibility check</t>
  </si>
  <si>
    <t>Unclear requirements concerning functions active in L2/L3 only</t>
  </si>
  <si>
    <t>Avoid increase of permitted speed and target distance</t>
  </si>
  <si>
    <t>1277</t>
  </si>
  <si>
    <t>D7 of SoM procedure is reached while no Mobile Terminal is registered yet</t>
  </si>
  <si>
    <t>System version number increment for B3R2</t>
  </si>
  <si>
    <t>Issues related to the initiation of a communication session by an RBC</t>
  </si>
  <si>
    <t>Problems with pre-indication</t>
  </si>
  <si>
    <t>Miscellaneous editorial findings in B3 MR1</t>
  </si>
  <si>
    <t>KMS evolution</t>
  </si>
  <si>
    <t>Classification of SRS clauses</t>
  </si>
  <si>
    <t>SUBSET-074 upgrade to Baseline 3 Release 2 (B3R2)</t>
  </si>
  <si>
    <t>Packet data transmission for ETCS</t>
  </si>
  <si>
    <t>Q1, Q2: S-074 is not part of the specifications impacting the compatibility according to S-104</t>
  </si>
  <si>
    <t>Q1, Q2,Q4: S-074 is not part of the specifications impacting the compatibility according to S-104</t>
  </si>
  <si>
    <t>ERA decision: answers without any position expressed by U</t>
  </si>
  <si>
    <t>ERA/EUG: Answer to decision box D20 of S-104 is "No"
ERA decision: answers without any position expressed by U</t>
  </si>
  <si>
    <t>Yes because the CR does not only introduce S-137, it also impacts e.g. S-037</t>
  </si>
  <si>
    <t>See content of the problem description</t>
  </si>
  <si>
    <t>Q1: If the 3.4.0 RBC calls back a 3.5.0 on-board it will not be able to answer the call and reestablish a communication session. The trackside has no clue to decide whether a specific procedure has to be applied since it does not know whether it is a B3R2 on-board.</t>
  </si>
  <si>
    <t>ERA decision:
Q2: technical change in relation to classification of the existing SRS clause 8.4.1.4 and new clauses 8.4.1.5 &amp; 8.4.1.5.1 (MR1 on-board could send multiple instances of packet 4). However, it does not impact the normal service (RBCs are expected to at most discard those messages) =&gt; "Yes"</t>
  </si>
  <si>
    <t>Q1,Q2 =  N/A because the CR is only about an input for the brake conversion model (no HW/SW impact). Defining the value of the BWP to be entered in the brake conversion model is out of ETCS specifications scope as highlighted by SRS clause 3.13.3.1.2 and S-091 clauses 4.6.1.1 &amp; 4.6.1.2</t>
  </si>
  <si>
    <t>CR is about installation of ETCS on-board equipment in vehicle. It is an issue which has undoubtedly to be resolved before the revenue service</t>
  </si>
  <si>
    <t>Inconsistent use of the terms EOA and LOA</t>
  </si>
  <si>
    <t>SUBSET-092 upgrade to Baseline 3 Release 2 (B3R2)</t>
  </si>
  <si>
    <t>SUBSET-091 upgrade to Baseline 3 Release 2 (B3R2)</t>
  </si>
  <si>
    <t>Q1: CR clarifies when to delete/accept RBC contact information e.g. in a HOV
Q2: Actually if the packet 131 is received before a packet 42, a strict reading of the condition "If the ERTMS/ETCS on-board equipment has to establish a communication session" in clause 3.5.3.5.2 narrows down the problem to the degraded case of only one session available (i.e. it is not normal service). The only combination which could jeopardise the normal service is therefore the first reception of a packet 131 together with a packet 42.
In addition a trackside implementing this CR could also use the value "Contact last known RBC" in packet 42 provided in level 0 or NTC area. An on-board not implementing this CR would be unable to use this order due to the deletion of the RBC ID/Phone number when entering UN or SN mode.</t>
  </si>
  <si>
    <t xml:space="preserve">Actually if the packet 131 is received before a packet 42, a strict reading of the condition "If the ERTMS/ETCS on-board equipment has to establish a communication session" in clause 3.5.3.5.2 narrows down the problem to the  case of only one session available.
Another trackside engineering which could jeopardise the normal service is the first sending of a packet 131 together with a packet 42 even when two sessions are available on-board.
</t>
  </si>
  <si>
    <t>Q2, Q4 = no because the wording of SRS 3.5.3.5.2 was not clear in B2 only regards reception of P42 and P131 from the same BG.</t>
  </si>
  <si>
    <t>The trackside should avoid transmitting the first packet 131 "RBC transition order" together with a packet 42 containing a communication session establishment order with the Accepting RBC in the same message.</t>
  </si>
  <si>
    <t>The trackside should take measures to avoid that on-boards performing a RBC/RBC handover will consider a packet 42 containing a communication session establishment order with the Accepting RBC.
In particular the trackside should also avoid transmitting the first packet 131 "RBC transition order" together with a packet 42 containing a communication session establishment order with the Accepting RBC in the same message.</t>
  </si>
  <si>
    <t xml:space="preserve">Q2: on-board CR.
Q4: Although the use of duplicated balises may decrease availability in case of trains running without the CR, it is considered as not potentially affecting a normal service due to the low probability of occurrence.
</t>
  </si>
  <si>
    <t>Q2: on-board CR
The CR adds the condition 'CommSess opened' in L2/3 for availability of Start button to avoid wrong expectations to the driver. No impact on compatibility.</t>
  </si>
  <si>
    <t xml:space="preserve">Q1: RBC CR
</t>
  </si>
  <si>
    <t>Q1: 
The on-board, independently of the mode, will reject a text message containing M_MODETEXTDISPLAY=11 and will react according to the consistency reaction (This value is changed from NL mode to ‘Spare’).
AND
The on-board will reject any text message while running in NL mode. Therefore trackside shall not send any information relevant for a NL train too
(e.g. text messages sent by 3.4.0 trackside with
M_MODETEXTDISPLAY=15 ‘the display of the text shall not be limited by the mode’ will not be displayed)
Q2: Trackside will not send text messages with M_MODETEXTDISPLAY = 11 “Non Leading” and will not send text messages relevant for a driver in a non leading engine.</t>
  </si>
  <si>
    <t>Q1: A train with the CR, and independently of the mode, will reject a text message containing M_MODETEXTDISPLAY=11 and will react according to the consistency reaction (This value, is changes from NL mode to ‘Spare’ from the SRS 3.5.0).
AND
A train with the CR  will reject any text message while running in NL mode. Therefore trackside shall not send any information relevant for a NL train (e.g. text messages sent by 3.4.0 trackside with:
M_MODETEXTDISPLAY=15 ‘the display of the text shall not be limited by the mode’ will not be displayed in a train with the CR)
Q2: Trackside will not send text messages with M_MODETEXTDISPLAY = 11 “Non Leading” and will not send text messages relevant for a driver in a non leading engine.</t>
  </si>
  <si>
    <t>B2 Trackside shall not implement M_MODETEXTDISPLAY = 11 “Non Leading” (in Packet 72 and 76).
In addition, trackside should not rely on the display of a text message sent with M_MODETEXTDISPLAY = 15 while the train is operating in mode NL.</t>
  </si>
  <si>
    <t>B3R2 trackside should avoid transmitting the first packet 131 "RBC transition order" together with a packet 42 containing a communication session establishment order with the Accepting RBC in the same message.
The B3R2 trackside should not use the value "Contact last known RBC" in packet 42 provided in level 0 or NTC area.</t>
  </si>
  <si>
    <t>B3MR1 trackside shall not implement M_MODETEXTDISPLAY = 11 “Non Leading” (in Packet 72 and 76).
In addition, B3MR1 trackside should not rely on the display of a text message sent with M_MODETEXTDISPLAY = 15 while the train is operating in mode NL.</t>
  </si>
  <si>
    <t xml:space="preserve">Q2: on-board CR
Q4: the 230d on-board may continue to establish the com session, e.g. in case the driver closes the desk during the com session establishment in a SoM procedure before the RBC "system version" message is received. This could impact the performance of the next SoM procedure (no com session establishment possible due to on-going attempts or due to session established but not terminated). The probability of occurrence of such a scenario is however considered as low enough to answer Yes. </t>
  </si>
  <si>
    <t>Q2: on-board CR
Q4: assumption: any 230d RBC should be resilient to an on-board establishing a com session to report entry in SL mode due to grey area in SRS 230d (a 230d on-board can already establish such a com session).</t>
  </si>
  <si>
    <t xml:space="preserve">SS27 - JRU: No impact on compatibility as per S-104.
</t>
  </si>
  <si>
    <t>Q1: If the B2 RBC calls back a B3R2 on-board it will not be able to answer the call and reestablish a communication session. The trackside has no clue to decide whether a specific procedure has to be applied since it does not know whether it is a B3R2 on-board.
Q4: See content of the problem description</t>
  </si>
  <si>
    <t>Q4:  LX functionality is pure B3 functionality.</t>
  </si>
  <si>
    <t>Q1: trackside CR
Q4: Return of experience is that this issue is not a critical one. It should anyway be solved before going into normal operation.</t>
  </si>
  <si>
    <t>Mitigation for B3R2 trackside : to foresee HOV with one MT in the engineering of the line</t>
  </si>
  <si>
    <t>Mitigation for B3R2 (X=1) trackside : to foresee HOV with one session in the engineering of the line.</t>
  </si>
  <si>
    <t>Test specification (S-092 is marked as not impacting directly the system version in S-104)</t>
  </si>
  <si>
    <t>Q2:  no because performance loss due to RBC handover with one session will now be a rare degraded situation (failure of one MT). When engineering the B3R2 X=1 trackside, the IM might not have foreseen degraded scenarios for such RBC HO  with only one session at a time.</t>
  </si>
  <si>
    <t>Q2: on-board CR
Q4: regarding train data, it is assumed that SRS 5.8.2.1 c) will prevail. Regarding train running number, it does not seem possible to leave a SoM procedure with an override without train running number available (see SRS 5.4.5.2, considering that the train running number is part of the train data in B2).</t>
  </si>
  <si>
    <t xml:space="preserve">Q1, Q4: packet 49 has been added to message "Request to shorten MA" by B3 CR919
Q2: SRS chapter 6 prevents the B3 X=1 trackside to send packet 49 in message "Request to shorten MA" </t>
  </si>
  <si>
    <t>Q1/Q2/Q4: SS27 CR</t>
  </si>
  <si>
    <t>ERA decision (only U disagreement): Q2/Q4: technical change in relation to classification of the existing SRS clause 8.4.1.4 and new clauses 8.4.1.5 &amp; 8.4.1.5.1 (B2 on-board could send multiple instances of packet 4). However, it does not impact the normal service (RBCs are expected to at most discard those messages) =&gt; "Yes"</t>
  </si>
  <si>
    <t>Q1,Q2,Q4 =  N/A because the CR is only about an input for the brake conversion model (no HW/SW impact). Defining the value of the BWP to be entered in the brake conversion model is out of ETCS specifications scope as highlighted by SRS clause 3.13.3.1.2 and S-091 clauses 4.6.1.1 &amp; 4.6.1.2</t>
  </si>
  <si>
    <t>ERA decision (Q1/Q2/Q4). Not only editorial inconsistencies are resolved by this CR. However the case of Mode Profile with LOA and Q_MAMODE = 0 does not justify a No to Q2/Q4, because the purpose of this variable set to 0 is to get rid of the SvL at the beginning of the Mode Profile, which is anyway protected by the 5s post acknowledgment. The editorial clarification in 3.10.2.2 can not justify a No to Q2/Q4 either.
U (Q2/Q4): No. SRS gaps/inconsistencies are solved by this CR. An on-board not implementing the CR may have a behaviour different than the one expected by the trackside.  Normal service may be impacted by this situation.
EUG (Q1/Q2/Q4): N/A because it is only editorial</t>
  </si>
  <si>
    <t>ERA decision (Q1/Q2). Not only editorial inconsistencies are resolved by this CR. However the case of Mode Profile with LOA and Q_MAMODE = 0 does not justify a No to Q2, because the purpose of this variable set to 0 is to get rid of the SvL at the beginning of the Mode Profile, which is anyway protected by the 5s post acknowledgment. The editorial clarification in 3.10.2.2 can not justify a No to Q2 either.
U (Q2): No. SRS gaps/inconsistencies are solved by this CR. An on-board not implementing the CR may have a behaviour different than the one expected by the trackside.  Normal service may be impacted by this situation.
EUG (Q1/Q2): N/A because it is only editorial</t>
  </si>
  <si>
    <t>ERA decision. Not only editorial inconsistencies are resolved by this CR. However the case of Mode Profile with LOA and Q_MAMODE = 0 does not justify a No, because the purpose of this variable set to 0 is to get rid of the SvL at the beginning of the Mode Profile, which is anyway protected by the 5s post acknowledgment. The editorial clarification in 3.10.2.2 can not justify a No either.
U: SRS gaps/inconsistencies are solved by this CR. An on-board not implementing the CR may have a behaviour different than the one expected by the trackside.  Normal service may be impacted by this situation.
EUG: N/A because it is only editorial</t>
  </si>
  <si>
    <t>B3R2 definition</t>
  </si>
  <si>
    <t>On-board</t>
  </si>
  <si>
    <t>B2 (230d) maintenance</t>
  </si>
  <si>
    <t>B3R2</t>
  </si>
  <si>
    <t>B3MR1</t>
  </si>
  <si>
    <t>B2</t>
  </si>
  <si>
    <t>Trackside</t>
  </si>
  <si>
    <t>See separate sheet "CR1249 compatibility matrix"</t>
  </si>
  <si>
    <t>Q1: no
Existing TRK that, in order to operate under reduced adhesion conditions, requires the additional DMI information (displayed through A_NVMAXREDADH = 61 or 62) together with the mandatory planning info as a full substitute of the pre-indication.</t>
  </si>
  <si>
    <t>Q1: no
Existing TRK that, in order to operate under reduced adhesion conditions, requires the additional DMI information displayed through A_NVMAXREDADH = 62 together with the mandatory planning info as a full substitute of the pre-indication.</t>
  </si>
  <si>
    <t>Q1: no
Existing TRK that, in order to operate under reduced adhesion conditions, requires the additional DMI information displayed through A_NVMAXREDADH = 61 together with the mandatory planning info as a full substitute of the pre-indication.</t>
  </si>
  <si>
    <t>Q2: yes.
It is assumed that the fixed pre-indication already meets satisfactorily the TRK that requires the additional DMI information displayed through A_NVMAXREDADH = 61 together with the mandatory planning info as a full substitute of the pre-indication, in order to operate under reduced adhesion conditions</t>
  </si>
  <si>
    <t>Q2: yes.
It is assumed that the B2 on-board implementation (presumably with a fixed pre-indication) already meets satisfactorily the TRK that requires the additional DMI information displayed through A_NVMAXREDADH = 61 together with the mandatory planning info as a full substitute of the pre-indication, in order to operate under reduced adhesion conditions</t>
  </si>
  <si>
    <t>Q4 : yes</t>
  </si>
  <si>
    <t>B3MR1 trackside that, in order to operate under reduced adhesion conditions, requires additional DMI information together with the mandatory planning info as a full substitute of the pre-indication, shall implement the corresponding National Value (A_NVMAXREDADH = 61 or 62)</t>
  </si>
  <si>
    <t>B2 trackside that, in order to operate under reduced adhesion conditions, requires additional DMI information together with the mandatory planning info as a full substitute of the pre-indication, shall implement the corresponding National Value (A_NVMAXREDADH = 61 or 62)</t>
  </si>
  <si>
    <t>B2 with A_NVMAXREDADH &lt;61</t>
  </si>
  <si>
    <t>B2 with A_NVMAXREDADH = 61</t>
  </si>
  <si>
    <t>B2 with A_NVMAXREDADH = 62</t>
  </si>
  <si>
    <t>B2 with A_NVMAXREDADH = 63</t>
  </si>
  <si>
    <t>B3R2 with A_NVMAXREDADH &lt;61</t>
  </si>
  <si>
    <t>B3R2  with A_NVMAXREDADH = 61</t>
  </si>
  <si>
    <t>B3R2 with A_NVMAXREDADH = 62</t>
  </si>
  <si>
    <t>B3R2 with A_NVMAXREDADH = 63</t>
  </si>
  <si>
    <t>B3MR1 with A_NVMAXREDADH &lt;61</t>
  </si>
  <si>
    <t>B3MR1  with A_NVMAXREDADH = 61</t>
  </si>
  <si>
    <t>B3MR1 with A_NVMAXREDADH = 62</t>
  </si>
  <si>
    <t>B3MR1 with A_NVMAXREDADH = 63</t>
  </si>
  <si>
    <t>Q2: yes
It is assumed that the display of the fixed pre-indication does not jeopardise the normal service</t>
  </si>
  <si>
    <t>Q2: yes
It is assumed that the fixed pre-indication already meets satisfactorily the TRK that requires the additional DMI information displayed through A_NVMAXREDADH = 62 together with the mandatory planning info as a full substitute of the pre-indication, in order to operate under reduced adhesion conditions</t>
  </si>
  <si>
    <t>Q2: yes
It is assumed that the B2 on-board implementation (presumably with a fixed pre-indication) does not jeopardise the normal service</t>
  </si>
  <si>
    <t>Q2: yes
It is assumed that the B2 on-board implementation (presumably with a fixed pre-indication) already meets satisfactorily the TRK that requires the additional DMI information displayed through A_NVMAXREDADH = 62 together with the mandatory planning info as a full substitute of the pre-indication, in order to operate under reduced adhesion conditions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</si>
</sst>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9" x14ac:knownFonts="1">
    <font>
      <sz val="11"/>
      <color theme="1"/>
      <name val="Calibri"/>
      <family val="2"/>
      <scheme val="minor"/>
    </font>
    <font>
      <b/>
      <sz val="10"/>
      <name val="Arial"/>
      <family val="2"/>
    </font>
    <font>
      <b/>
      <sz val="11"/>
      <name val="Arial"/>
      <family val="2"/>
    </font>
    <font>
      <sz val="11"/>
      <name val="Arial"/>
      <family val="2"/>
    </font>
    <font>
      <sz val="11"/>
      <color indexed="10"/>
      <name val="Arial"/>
      <family val="2"/>
    </font>
    <font>
      <b/>
      <sz val="11"/>
      <color indexed="8"/>
      <name val="Calibri"/>
      <family val="2"/>
    </font>
    <font>
      <sz val="10"/>
      <name val="Arial"/>
      <family val="2"/>
    </font>
    <font>
      <sz val="11"/>
      <color indexed="18"/>
      <name val="Calibri"/>
      <family val="2"/>
    </font>
    <font>
      <b/>
      <sz val="11"/>
      <color indexed="18"/>
      <name val="Calibri"/>
      <family val="2"/>
    </font>
    <font>
      <sz val="8"/>
      <name val="Calibri"/>
      <family val="2"/>
    </font>
    <font>
      <sz val="10"/>
      <name val="Arial"/>
      <family val="2"/>
    </font>
    <font>
      <sz val="10"/>
      <name val="Arial"/>
      <family val="2"/>
    </font>
    <font>
      <sz val="11"/>
      <color indexed="8"/>
      <name val="Calibri"/>
      <family val="2"/>
    </font>
    <font>
      <sz val="11"/>
      <name val="Calibri"/>
      <family val="2"/>
    </font>
    <font>
      <b/>
      <sz val="11"/>
      <name val="Calibri"/>
      <family val="2"/>
    </font>
    <font>
      <sz val="11"/>
      <name val="Calibri"/>
      <family val="2"/>
      <scheme val="minor"/>
    </font>
    <font>
      <sz val="11"/>
      <color theme="1"/>
      <name val="Calibri"/>
      <family val="2"/>
    </font>
    <font>
      <sz val="10"/>
      <name val="Arial"/>
      <family val="2"/>
    </font>
    <font>
      <sz val="20"/>
      <color theme="1"/>
      <name val="Calibri"/>
      <family val="2"/>
      <scheme val="minor"/>
    </font>
  </fonts>
  <fills count="13">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1"/>
        <bgColor indexed="64"/>
      </patternFill>
    </fill>
    <fill>
      <patternFill patternType="solid">
        <fgColor indexed="44"/>
        <bgColor indexed="64"/>
      </patternFill>
    </fill>
    <fill>
      <patternFill patternType="solid">
        <fgColor indexed="49"/>
        <bgColor indexed="64"/>
      </patternFill>
    </fill>
    <fill>
      <patternFill patternType="solid">
        <fgColor indexed="22"/>
        <bgColor indexed="64"/>
      </patternFill>
    </fill>
    <fill>
      <patternFill patternType="solid">
        <fgColor indexed="31"/>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8"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0" fillId="0" borderId="0"/>
    <xf numFmtId="0" fontId="6" fillId="0" borderId="0"/>
    <xf numFmtId="0" fontId="11" fillId="0" borderId="0"/>
    <xf numFmtId="0" fontId="6" fillId="0" borderId="0"/>
    <xf numFmtId="0" fontId="17" fillId="0" borderId="0"/>
  </cellStyleXfs>
  <cellXfs count="74">
    <xf numFmtId="0" fontId="0" fillId="0" borderId="0" xfId="0"/>
    <xf numFmtId="0" fontId="1" fillId="0" borderId="0" xfId="0" applyFont="1" applyAlignment="1">
      <alignment vertical="center" wrapText="1"/>
    </xf>
    <xf numFmtId="0" fontId="0" fillId="0" borderId="0" xfId="0" applyFill="1"/>
    <xf numFmtId="0" fontId="0" fillId="0" borderId="0" xfId="0" applyAlignment="1">
      <alignment wrapText="1"/>
    </xf>
    <xf numFmtId="0" fontId="0" fillId="2" borderId="0" xfId="0" applyFill="1" applyAlignment="1">
      <alignment wrapText="1"/>
    </xf>
    <xf numFmtId="0" fontId="0" fillId="0" borderId="0" xfId="0" applyFill="1" applyAlignment="1">
      <alignment wrapText="1"/>
    </xf>
    <xf numFmtId="0" fontId="2" fillId="0" borderId="0" xfId="0" applyFont="1" applyAlignment="1">
      <alignment vertical="top" wrapText="1"/>
    </xf>
    <xf numFmtId="0" fontId="0" fillId="0" borderId="0" xfId="0" applyAlignment="1">
      <alignment vertical="top" wrapText="1"/>
    </xf>
    <xf numFmtId="0" fontId="0" fillId="0" borderId="0" xfId="0" applyFill="1" applyAlignment="1">
      <alignment vertical="top" wrapText="1"/>
    </xf>
    <xf numFmtId="0" fontId="0" fillId="3" borderId="0" xfId="0" applyFill="1" applyAlignment="1">
      <alignment vertical="top" wrapText="1"/>
    </xf>
    <xf numFmtId="0" fontId="3" fillId="0" borderId="0" xfId="0" applyFont="1" applyFill="1" applyAlignment="1">
      <alignment vertical="top" wrapText="1"/>
    </xf>
    <xf numFmtId="0" fontId="0" fillId="4" borderId="0" xfId="0" applyFill="1" applyAlignment="1">
      <alignment vertical="top" wrapText="1"/>
    </xf>
    <xf numFmtId="0" fontId="0" fillId="5" borderId="0" xfId="0" applyFill="1" applyAlignment="1">
      <alignment vertical="top" wrapText="1"/>
    </xf>
    <xf numFmtId="0" fontId="4" fillId="0" borderId="0" xfId="0" applyFont="1" applyAlignment="1">
      <alignment vertical="top" wrapText="1"/>
    </xf>
    <xf numFmtId="0" fontId="0" fillId="6" borderId="0" xfId="0" applyFill="1" applyAlignment="1">
      <alignment vertical="top" wrapText="1"/>
    </xf>
    <xf numFmtId="0" fontId="0" fillId="7" borderId="0" xfId="0" applyFill="1" applyAlignment="1">
      <alignment vertical="top" wrapText="1"/>
    </xf>
    <xf numFmtId="11" fontId="0" fillId="4" borderId="0" xfId="0" applyNumberFormat="1" applyFill="1" applyAlignment="1">
      <alignment vertical="top" wrapText="1"/>
    </xf>
    <xf numFmtId="0" fontId="5" fillId="0" borderId="0" xfId="0" applyFont="1" applyAlignment="1">
      <alignment wrapText="1"/>
    </xf>
    <xf numFmtId="0" fontId="12" fillId="0" borderId="1" xfId="0" applyFont="1" applyFill="1" applyBorder="1" applyAlignment="1">
      <alignment horizontal="left" vertical="top" wrapText="1"/>
    </xf>
    <xf numFmtId="0" fontId="13" fillId="9" borderId="1" xfId="0" applyFont="1" applyFill="1" applyBorder="1" applyAlignment="1">
      <alignment horizontal="left" vertical="top" wrapText="1"/>
    </xf>
    <xf numFmtId="0" fontId="13" fillId="9" borderId="1" xfId="0" applyFont="1" applyFill="1" applyBorder="1" applyAlignment="1">
      <alignment vertical="top"/>
    </xf>
    <xf numFmtId="0" fontId="13" fillId="9" borderId="1" xfId="0" applyFont="1" applyFill="1" applyBorder="1" applyAlignment="1">
      <alignment vertical="top" wrapText="1"/>
    </xf>
    <xf numFmtId="0" fontId="2" fillId="9" borderId="1" xfId="0" applyFont="1" applyFill="1" applyBorder="1" applyAlignment="1">
      <alignment horizontal="center" vertical="top" wrapText="1"/>
    </xf>
    <xf numFmtId="0" fontId="16" fillId="9" borderId="1" xfId="0" applyFont="1" applyFill="1" applyBorder="1" applyAlignment="1">
      <alignment horizontal="center" vertical="top" wrapText="1"/>
    </xf>
    <xf numFmtId="0" fontId="13" fillId="9" borderId="1" xfId="0" applyFont="1" applyFill="1" applyBorder="1" applyAlignment="1">
      <alignment horizontal="center" vertical="top"/>
    </xf>
    <xf numFmtId="0" fontId="12" fillId="0" borderId="0" xfId="0" applyFont="1" applyBorder="1" applyAlignment="1">
      <alignment horizontal="center" vertical="center"/>
    </xf>
    <xf numFmtId="0" fontId="12" fillId="0" borderId="0" xfId="0" applyFont="1" applyBorder="1"/>
    <xf numFmtId="0" fontId="12" fillId="0" borderId="0" xfId="0" applyFont="1" applyFill="1" applyBorder="1"/>
    <xf numFmtId="0" fontId="12" fillId="0" borderId="0" xfId="0" applyFont="1" applyFill="1" applyBorder="1" applyAlignment="1">
      <alignment horizontal="center" vertical="top"/>
    </xf>
    <xf numFmtId="0" fontId="12" fillId="0" borderId="0" xfId="0" applyFont="1" applyFill="1" applyBorder="1" applyAlignment="1">
      <alignment horizontal="left" vertical="top" wrapText="1"/>
    </xf>
    <xf numFmtId="0" fontId="12" fillId="0" borderId="0" xfId="0" applyFont="1" applyFill="1" applyBorder="1" applyAlignment="1">
      <alignment vertical="top"/>
    </xf>
    <xf numFmtId="0" fontId="13" fillId="0" borderId="0" xfId="0" applyFont="1" applyFill="1" applyBorder="1" applyAlignment="1">
      <alignment horizontal="center" vertical="top"/>
    </xf>
    <xf numFmtId="0" fontId="13" fillId="0" borderId="0" xfId="0" applyFont="1" applyFill="1" applyBorder="1" applyAlignment="1">
      <alignment vertical="top"/>
    </xf>
    <xf numFmtId="0" fontId="8" fillId="0" borderId="6" xfId="0" applyFont="1" applyBorder="1" applyAlignment="1">
      <alignment horizontal="left" vertical="top"/>
    </xf>
    <xf numFmtId="0" fontId="8" fillId="0" borderId="10" xfId="0" applyFont="1" applyBorder="1" applyAlignment="1">
      <alignment horizontal="left" vertical="top"/>
    </xf>
    <xf numFmtId="0" fontId="8" fillId="0" borderId="12" xfId="0" applyFont="1" applyBorder="1" applyAlignment="1">
      <alignment horizontal="left" vertical="top"/>
    </xf>
    <xf numFmtId="0" fontId="13" fillId="9" borderId="1" xfId="0" applyFont="1" applyFill="1" applyBorder="1" applyAlignment="1">
      <alignment horizontal="center" vertical="top" wrapText="1"/>
    </xf>
    <xf numFmtId="164" fontId="15" fillId="0" borderId="1" xfId="0" applyNumberFormat="1" applyFont="1" applyFill="1" applyBorder="1" applyAlignment="1">
      <alignment horizontal="center" vertical="top"/>
    </xf>
    <xf numFmtId="0" fontId="12" fillId="0" borderId="1" xfId="0" applyFont="1" applyFill="1" applyBorder="1" applyAlignment="1">
      <alignment horizontal="center" vertical="top"/>
    </xf>
    <xf numFmtId="0" fontId="13" fillId="0" borderId="1" xfId="0" applyFont="1" applyFill="1" applyBorder="1" applyAlignment="1">
      <alignment horizontal="left" vertical="top" wrapText="1"/>
    </xf>
    <xf numFmtId="0" fontId="16" fillId="9" borderId="1" xfId="0" applyFont="1" applyFill="1" applyBorder="1" applyAlignment="1">
      <alignment horizontal="left" vertical="top" wrapText="1"/>
    </xf>
    <xf numFmtId="0" fontId="15" fillId="0" borderId="1" xfId="0" applyNumberFormat="1" applyFont="1" applyFill="1" applyBorder="1" applyAlignment="1">
      <alignment horizontal="center" vertical="top"/>
    </xf>
    <xf numFmtId="0" fontId="13" fillId="9" borderId="1" xfId="0" applyNumberFormat="1" applyFont="1" applyFill="1" applyBorder="1" applyAlignment="1">
      <alignment vertical="top" wrapText="1"/>
    </xf>
    <xf numFmtId="0" fontId="0" fillId="0" borderId="4" xfId="0" applyBorder="1" applyAlignment="1">
      <alignment horizontal="center"/>
    </xf>
    <xf numFmtId="0" fontId="0" fillId="0" borderId="1" xfId="0" applyBorder="1" applyAlignment="1">
      <alignment horizontal="center"/>
    </xf>
    <xf numFmtId="0" fontId="0" fillId="0" borderId="6" xfId="0" applyBorder="1" applyAlignment="1">
      <alignment vertical="center" wrapText="1"/>
    </xf>
    <xf numFmtId="0" fontId="0" fillId="0" borderId="1" xfId="0" applyFill="1" applyBorder="1" applyAlignment="1">
      <alignment horizontal="center" vertical="center"/>
    </xf>
    <xf numFmtId="0" fontId="0" fillId="11" borderId="1" xfId="0" applyFill="1" applyBorder="1" applyAlignment="1">
      <alignment horizontal="left" wrapText="1"/>
    </xf>
    <xf numFmtId="0" fontId="0" fillId="12" borderId="1" xfId="0" applyFill="1" applyBorder="1" applyAlignment="1">
      <alignment horizontal="left" wrapText="1"/>
    </xf>
    <xf numFmtId="0" fontId="0" fillId="0" borderId="1" xfId="0" applyBorder="1" applyAlignment="1">
      <alignment vertical="center" wrapText="1"/>
    </xf>
    <xf numFmtId="0" fontId="0" fillId="0" borderId="1" xfId="0" applyBorder="1" applyAlignment="1">
      <alignment horizontal="center" vertical="center"/>
    </xf>
    <xf numFmtId="0" fontId="0" fillId="12" borderId="1" xfId="0" applyFill="1" applyBorder="1" applyAlignment="1">
      <alignment horizontal="left" vertical="top" wrapText="1"/>
    </xf>
    <xf numFmtId="0" fontId="0" fillId="12" borderId="1" xfId="0" applyNumberFormat="1" applyFill="1" applyBorder="1" applyAlignment="1">
      <alignment horizontal="left" wrapText="1"/>
    </xf>
    <xf numFmtId="9" fontId="0" fillId="0" borderId="0" xfId="0" applyNumberFormat="1"/>
    <xf numFmtId="0" fontId="2" fillId="10" borderId="5" xfId="0" applyFont="1" applyFill="1" applyBorder="1" applyAlignment="1">
      <alignment horizontal="center" vertical="top" wrapText="1"/>
    </xf>
    <xf numFmtId="0" fontId="2" fillId="10" borderId="6" xfId="0" applyFont="1" applyFill="1" applyBorder="1" applyAlignment="1">
      <alignment horizontal="center" vertical="top" wrapText="1"/>
    </xf>
    <xf numFmtId="0" fontId="14" fillId="9" borderId="2" xfId="0" applyFont="1" applyFill="1" applyBorder="1" applyAlignment="1">
      <alignment horizontal="center" vertical="top"/>
    </xf>
    <xf numFmtId="0" fontId="14" fillId="9" borderId="3" xfId="0" applyFont="1" applyFill="1" applyBorder="1" applyAlignment="1">
      <alignment horizontal="center" vertical="top"/>
    </xf>
    <xf numFmtId="0" fontId="14" fillId="9" borderId="4" xfId="0" applyFont="1" applyFill="1" applyBorder="1" applyAlignment="1">
      <alignment horizontal="center" vertical="top"/>
    </xf>
    <xf numFmtId="0" fontId="2" fillId="10" borderId="1" xfId="0" applyFont="1" applyFill="1" applyBorder="1" applyAlignment="1">
      <alignment horizontal="center" vertical="top" wrapText="1"/>
    </xf>
    <xf numFmtId="0" fontId="0" fillId="11" borderId="0" xfId="0" applyFill="1" applyBorder="1" applyAlignment="1">
      <alignment horizontal="center" vertical="center" wrapText="1"/>
    </xf>
    <xf numFmtId="0" fontId="18" fillId="0" borderId="4" xfId="0" applyFont="1" applyBorder="1" applyAlignment="1">
      <alignment horizontal="center"/>
    </xf>
    <xf numFmtId="0" fontId="18" fillId="0" borderId="1" xfId="0" applyFont="1" applyBorder="1" applyAlignment="1">
      <alignment horizontal="center"/>
    </xf>
    <xf numFmtId="0" fontId="0" fillId="12" borderId="0" xfId="0" applyFill="1" applyBorder="1" applyAlignment="1">
      <alignment horizontal="center" vertical="center" wrapText="1"/>
    </xf>
    <xf numFmtId="0" fontId="18" fillId="0" borderId="6" xfId="0" applyFont="1" applyBorder="1" applyAlignment="1">
      <alignment horizontal="center" vertical="center" textRotation="90"/>
    </xf>
    <xf numFmtId="0" fontId="18" fillId="0" borderId="1" xfId="0" applyFont="1" applyBorder="1" applyAlignment="1">
      <alignment horizontal="center" vertical="center" textRotation="90"/>
    </xf>
    <xf numFmtId="0" fontId="7" fillId="0" borderId="6" xfId="0" applyFont="1" applyBorder="1" applyAlignment="1">
      <alignment horizontal="left" vertical="top" wrapText="1"/>
    </xf>
    <xf numFmtId="0" fontId="7" fillId="8" borderId="7" xfId="0" applyFont="1" applyFill="1" applyBorder="1" applyAlignment="1">
      <alignment horizontal="left" vertical="top" wrapText="1"/>
    </xf>
    <xf numFmtId="0" fontId="7" fillId="8" borderId="8" xfId="0" applyFont="1" applyFill="1" applyBorder="1" applyAlignment="1">
      <alignment horizontal="left" vertical="top" wrapText="1"/>
    </xf>
    <xf numFmtId="0" fontId="7" fillId="8" borderId="9" xfId="0" applyFont="1" applyFill="1" applyBorder="1" applyAlignment="1">
      <alignment horizontal="left" vertical="top" wrapText="1"/>
    </xf>
    <xf numFmtId="0" fontId="7" fillId="0" borderId="1" xfId="0" applyFont="1" applyBorder="1" applyAlignment="1">
      <alignment horizontal="left" vertical="top" wrapText="1"/>
    </xf>
    <xf numFmtId="0" fontId="7" fillId="0" borderId="11" xfId="0" applyFont="1" applyBorder="1" applyAlignment="1">
      <alignment horizontal="left" vertical="top"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cellXfs>
  <cellStyles count="6">
    <cellStyle name="Normal" xfId="0" builtinId="0"/>
    <cellStyle name="Normal 2" xfId="1"/>
    <cellStyle name="Normal 2 2" xfId="2"/>
    <cellStyle name="Normal 2 3" xfId="3"/>
    <cellStyle name="Normal 2 3 2" xfId="4"/>
    <cellStyle name="Normal 3" xfId="5"/>
  </cellStyles>
  <dxfs count="0"/>
  <tableStyles count="0" defaultTableStyle="TableStyleMedium9" defaultPivotStyle="PivotStyleLight16"/>
  <colors>
    <mruColors>
      <color rgb="FF00FF00"/>
      <color rgb="FFFF33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xdr:colOff>
      <xdr:row>1</xdr:row>
      <xdr:rowOff>7620</xdr:rowOff>
    </xdr:from>
    <xdr:to>
      <xdr:col>11</xdr:col>
      <xdr:colOff>516468</xdr:colOff>
      <xdr:row>29</xdr:row>
      <xdr:rowOff>67734</xdr:rowOff>
    </xdr:to>
    <xdr:sp macro="" textlink="">
      <xdr:nvSpPr>
        <xdr:cNvPr id="2" name="TextBox 1"/>
        <xdr:cNvSpPr txBox="1"/>
      </xdr:nvSpPr>
      <xdr:spPr>
        <a:xfrm>
          <a:off x="135468" y="193887"/>
          <a:ext cx="9296400" cy="5275580"/>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1100"/>
            <a:t>The CRs retained for the 2015 release and classified as analysis completed are evaluated</a:t>
          </a:r>
          <a:r>
            <a:rPr lang="en-GB" sz="1100" baseline="0"/>
            <a:t> regarding their compatibility.</a:t>
          </a:r>
        </a:p>
        <a:p>
          <a:endParaRPr lang="en-GB" sz="1100" baseline="0"/>
        </a:p>
        <a:p>
          <a:r>
            <a:rPr lang="en-GB" sz="1100" b="1" u="sng" baseline="0"/>
            <a:t>New (compatible) B3R2 definition</a:t>
          </a:r>
        </a:p>
        <a:p>
          <a:endParaRPr lang="en-GB" sz="1100" b="1" u="sng" baseline="0"/>
        </a:p>
        <a:p>
          <a:r>
            <a:rPr lang="en-GB" sz="1100" baseline="0"/>
            <a:t>For each CR, the SUBSET-104 §5.3 shall be applied by answering the following questions (i.e. confirming or not the preliminary assessment made in the triage):</a:t>
          </a:r>
        </a:p>
        <a:p>
          <a:endParaRPr lang="en-GB" sz="1100" baseline="0"/>
        </a:p>
        <a:p>
          <a:pPr marL="0" marR="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latin typeface="+mn-lt"/>
              <a:ea typeface="+mn-ea"/>
              <a:cs typeface="+mn-cs"/>
            </a:rPr>
            <a:t>Q1: </a:t>
          </a:r>
          <a:r>
            <a:rPr lang="en-GB" sz="1100">
              <a:solidFill>
                <a:schemeClr val="dk1"/>
              </a:solidFill>
              <a:latin typeface="+mn-lt"/>
              <a:ea typeface="+mn-ea"/>
              <a:cs typeface="+mn-cs"/>
            </a:rPr>
            <a:t>Can a B3 MR1 Onboard implementing that CR run a normal service on a B3 MR1</a:t>
          </a:r>
          <a:r>
            <a:rPr lang="en-GB" sz="1100" baseline="0">
              <a:solidFill>
                <a:schemeClr val="dk1"/>
              </a:solidFill>
              <a:latin typeface="+mn-lt"/>
              <a:ea typeface="+mn-ea"/>
              <a:cs typeface="+mn-cs"/>
            </a:rPr>
            <a:t> (X=1 or 2) </a:t>
          </a:r>
          <a:r>
            <a:rPr lang="en-GB" sz="1100">
              <a:solidFill>
                <a:schemeClr val="dk1"/>
              </a:solidFill>
              <a:latin typeface="+mn-lt"/>
              <a:ea typeface="+mn-ea"/>
              <a:cs typeface="+mn-cs"/>
            </a:rPr>
            <a:t>Trackside not compliant to that CR?</a:t>
          </a:r>
          <a:endParaRPr lang="en-GB"/>
        </a:p>
        <a:p>
          <a:r>
            <a:rPr lang="en-GB" sz="1100">
              <a:solidFill>
                <a:schemeClr val="dk1"/>
              </a:solidFill>
              <a:latin typeface="+mn-lt"/>
              <a:ea typeface="+mn-ea"/>
              <a:cs typeface="+mn-cs"/>
            </a:rPr>
            <a:t>Q2: Can a B3 MR1 Onboard not implementing that CR, run a normal service on a B3 MR1 </a:t>
          </a:r>
          <a:r>
            <a:rPr lang="en-GB" sz="1100" baseline="0">
              <a:solidFill>
                <a:schemeClr val="dk1"/>
              </a:solidFill>
              <a:latin typeface="+mn-lt"/>
              <a:ea typeface="+mn-ea"/>
              <a:cs typeface="+mn-cs"/>
            </a:rPr>
            <a:t>(X=1 or 2)</a:t>
          </a:r>
          <a:r>
            <a:rPr lang="en-GB" sz="1100">
              <a:solidFill>
                <a:schemeClr val="dk1"/>
              </a:solidFill>
              <a:latin typeface="+mn-lt"/>
              <a:ea typeface="+mn-ea"/>
              <a:cs typeface="+mn-cs"/>
            </a:rPr>
            <a:t> Trackside that implements that CR?</a:t>
          </a:r>
        </a:p>
        <a:p>
          <a:endParaRPr lang="en-GB" sz="1100">
            <a:solidFill>
              <a:schemeClr val="dk1"/>
            </a:solidFill>
            <a:latin typeface="+mn-lt"/>
            <a:ea typeface="+mn-ea"/>
            <a:cs typeface="+mn-cs"/>
          </a:endParaRPr>
        </a:p>
        <a:p>
          <a:r>
            <a:rPr lang="en-GB" sz="1100">
              <a:solidFill>
                <a:schemeClr val="dk1"/>
              </a:solidFill>
              <a:latin typeface="+mn-lt"/>
              <a:ea typeface="+mn-ea"/>
              <a:cs typeface="+mn-cs"/>
            </a:rPr>
            <a:t>Note: If any answer leads to a 'No', the</a:t>
          </a:r>
          <a:r>
            <a:rPr lang="en-GB" sz="1100" baseline="0">
              <a:solidFill>
                <a:schemeClr val="dk1"/>
              </a:solidFill>
              <a:latin typeface="+mn-lt"/>
              <a:ea typeface="+mn-ea"/>
              <a:cs typeface="+mn-cs"/>
            </a:rPr>
            <a:t> EECT sh</a:t>
          </a:r>
          <a:r>
            <a:rPr lang="en-GB" sz="1100">
              <a:solidFill>
                <a:schemeClr val="dk1"/>
              </a:solidFill>
              <a:latin typeface="+mn-lt"/>
              <a:ea typeface="+mn-ea"/>
              <a:cs typeface="+mn-cs"/>
            </a:rPr>
            <a:t>ould decide to reassess, postpone or even rework the CR, thus possibly keeping the next release compatible.</a:t>
          </a:r>
        </a:p>
        <a:p>
          <a:endParaRPr lang="en-GB" sz="1100" baseline="0"/>
        </a:p>
        <a:p>
          <a:pPr marL="0" marR="0" indent="0" defTabSz="914400" eaLnBrk="1" fontAlgn="auto" latinLnBrk="0" hangingPunct="1">
            <a:lnSpc>
              <a:spcPct val="100000"/>
            </a:lnSpc>
            <a:spcBef>
              <a:spcPts val="0"/>
            </a:spcBef>
            <a:spcAft>
              <a:spcPts val="0"/>
            </a:spcAft>
            <a:buClrTx/>
            <a:buSzTx/>
            <a:buFontTx/>
            <a:buNone/>
            <a:tabLst/>
            <a:defRPr/>
          </a:pPr>
          <a:r>
            <a:rPr lang="en-GB" sz="1100" b="1" u="sng" baseline="0">
              <a:solidFill>
                <a:schemeClr val="dk1"/>
              </a:solidFill>
              <a:latin typeface="+mn-lt"/>
              <a:ea typeface="+mn-ea"/>
              <a:cs typeface="+mn-cs"/>
            </a:rPr>
            <a:t>BSL maintenance</a:t>
          </a:r>
        </a:p>
        <a:p>
          <a:pPr marL="0" marR="0" indent="0" defTabSz="914400" eaLnBrk="1" fontAlgn="auto" latinLnBrk="0" hangingPunct="1">
            <a:lnSpc>
              <a:spcPct val="100000"/>
            </a:lnSpc>
            <a:spcBef>
              <a:spcPts val="0"/>
            </a:spcBef>
            <a:spcAft>
              <a:spcPts val="0"/>
            </a:spcAft>
            <a:buClrTx/>
            <a:buSzTx/>
            <a:buFontTx/>
            <a:buNone/>
            <a:tabLst/>
            <a:defRPr/>
          </a:pPr>
          <a:endParaRPr lang="en-GB"/>
        </a:p>
        <a:p>
          <a:r>
            <a:rPr lang="en-GB" sz="1100" baseline="0"/>
            <a:t>For each CR, the annex A.1 of the CCM procedure shall be applied by answering the following questions.</a:t>
          </a:r>
        </a:p>
        <a:p>
          <a:endParaRPr lang="en-GB" sz="1100" baseline="0"/>
        </a:p>
        <a:p>
          <a:r>
            <a:rPr lang="en-GB" sz="1100">
              <a:solidFill>
                <a:schemeClr val="dk1"/>
              </a:solidFill>
              <a:latin typeface="+mn-lt"/>
              <a:ea typeface="+mn-ea"/>
              <a:cs typeface="+mn-cs"/>
            </a:rPr>
            <a:t>For each CR</a:t>
          </a:r>
          <a:r>
            <a:rPr lang="en-GB" sz="1100" baseline="0">
              <a:solidFill>
                <a:schemeClr val="dk1"/>
              </a:solidFill>
              <a:latin typeface="+mn-lt"/>
              <a:ea typeface="+mn-ea"/>
              <a:cs typeface="+mn-cs"/>
            </a:rPr>
            <a:t> assessed in the context of existing BSL and </a:t>
          </a:r>
          <a:r>
            <a:rPr lang="en-GB" sz="1100">
              <a:solidFill>
                <a:schemeClr val="dk1"/>
              </a:solidFill>
              <a:latin typeface="+mn-lt"/>
              <a:ea typeface="+mn-ea"/>
              <a:cs typeface="+mn-cs"/>
            </a:rPr>
            <a:t>for which the answer would be at least one “no”, the additional step is to identify</a:t>
          </a:r>
          <a:endParaRPr lang="en-GB"/>
        </a:p>
        <a:p>
          <a:r>
            <a:rPr lang="en-GB" sz="1100">
              <a:solidFill>
                <a:schemeClr val="dk1"/>
              </a:solidFill>
              <a:latin typeface="+mn-lt"/>
              <a:ea typeface="+mn-ea"/>
              <a:cs typeface="+mn-cs"/>
            </a:rPr>
            <a:t>mitigation measures that can make possible the normal service without implementing the CR. These measures would be collected in:</a:t>
          </a:r>
        </a:p>
        <a:p>
          <a:r>
            <a:rPr lang="en-GB" sz="1100">
              <a:solidFill>
                <a:schemeClr val="dk1"/>
              </a:solidFill>
              <a:latin typeface="+mn-lt"/>
              <a:ea typeface="+mn-ea"/>
              <a:cs typeface="+mn-cs"/>
            </a:rPr>
            <a:t> - Hazard Log, for those problems related to safety</a:t>
          </a:r>
        </a:p>
        <a:p>
          <a:r>
            <a:rPr lang="en-GB" sz="1100">
              <a:solidFill>
                <a:schemeClr val="dk1"/>
              </a:solidFill>
              <a:latin typeface="+mn-lt"/>
              <a:ea typeface="+mn-ea"/>
              <a:cs typeface="+mn-cs"/>
            </a:rPr>
            <a:t>-  Engineering Guidelines</a:t>
          </a:r>
          <a:r>
            <a:rPr lang="en-GB" sz="1100" baseline="0">
              <a:solidFill>
                <a:schemeClr val="dk1"/>
              </a:solidFill>
              <a:latin typeface="+mn-lt"/>
              <a:ea typeface="+mn-ea"/>
              <a:cs typeface="+mn-cs"/>
            </a:rPr>
            <a:t> </a:t>
          </a:r>
          <a:r>
            <a:rPr lang="en-GB" sz="1100">
              <a:solidFill>
                <a:schemeClr val="dk1"/>
              </a:solidFill>
              <a:latin typeface="+mn-lt"/>
              <a:ea typeface="+mn-ea"/>
              <a:cs typeface="+mn-cs"/>
            </a:rPr>
            <a:t>or other suitable document to be identified for those problems not related to safety</a:t>
          </a:r>
          <a:endParaRPr lang="en-GB" sz="1100" baseline="0"/>
        </a:p>
        <a:p>
          <a:endParaRPr lang="en-GB" sz="1100" baseline="0"/>
        </a:p>
        <a:p>
          <a:r>
            <a:rPr lang="en-GB" sz="1100" i="1" u="sng" baseline="0"/>
            <a:t>Baseline 2 (230d)</a:t>
          </a:r>
        </a:p>
        <a:p>
          <a:endParaRPr lang="en-GB" sz="1100" i="1" u="sng" baseline="0"/>
        </a:p>
        <a:p>
          <a:r>
            <a:rPr lang="en-GB" sz="1100" strike="noStrike" baseline="0"/>
            <a:t>Q1: </a:t>
          </a:r>
          <a:r>
            <a:rPr lang="en-GB" sz="1100" strike="noStrike">
              <a:solidFill>
                <a:schemeClr val="dk1"/>
              </a:solidFill>
              <a:latin typeface="+mn-lt"/>
              <a:ea typeface="+mn-ea"/>
              <a:cs typeface="+mn-cs"/>
            </a:rPr>
            <a:t>Can a B3</a:t>
          </a:r>
          <a:r>
            <a:rPr lang="en-GB" sz="1100" strike="noStrike" baseline="0">
              <a:solidFill>
                <a:schemeClr val="dk1"/>
              </a:solidFill>
              <a:latin typeface="+mn-lt"/>
              <a:ea typeface="+mn-ea"/>
              <a:cs typeface="+mn-cs"/>
            </a:rPr>
            <a:t> MR1</a:t>
          </a:r>
          <a:r>
            <a:rPr lang="en-GB" sz="1100" strike="noStrike">
              <a:solidFill>
                <a:schemeClr val="dk1"/>
              </a:solidFill>
              <a:latin typeface="+mn-lt"/>
              <a:ea typeface="+mn-ea"/>
              <a:cs typeface="+mn-cs"/>
            </a:rPr>
            <a:t> Onboard implementing that CR run a normal service on a 230d Trackside not compliant to that CR?</a:t>
          </a:r>
        </a:p>
        <a:p>
          <a:pPr marL="0" marR="0" indent="0" defTabSz="914400" eaLnBrk="1" fontAlgn="auto" latinLnBrk="0" hangingPunct="1">
            <a:lnSpc>
              <a:spcPct val="100000"/>
            </a:lnSpc>
            <a:spcBef>
              <a:spcPts val="0"/>
            </a:spcBef>
            <a:spcAft>
              <a:spcPts val="0"/>
            </a:spcAft>
            <a:buClrTx/>
            <a:buSzTx/>
            <a:buFontTx/>
            <a:buNone/>
            <a:tabLst/>
            <a:defRPr/>
          </a:pPr>
          <a:r>
            <a:rPr lang="en-GB" sz="1100" strike="noStrike">
              <a:solidFill>
                <a:schemeClr val="dk1"/>
              </a:solidFill>
              <a:effectLst/>
              <a:latin typeface="+mn-lt"/>
              <a:ea typeface="+mn-ea"/>
              <a:cs typeface="+mn-cs"/>
            </a:rPr>
            <a:t>Q2: Can a 230d Onboard </a:t>
          </a:r>
          <a:r>
            <a:rPr lang="en-GB" sz="1100">
              <a:solidFill>
                <a:schemeClr val="dk1"/>
              </a:solidFill>
              <a:latin typeface="+mn-lt"/>
              <a:ea typeface="+mn-ea"/>
              <a:cs typeface="+mn-cs"/>
            </a:rPr>
            <a:t>not implementing that CR </a:t>
          </a:r>
          <a:r>
            <a:rPr lang="en-GB" sz="1100" strike="noStrike">
              <a:solidFill>
                <a:schemeClr val="dk1"/>
              </a:solidFill>
              <a:effectLst/>
              <a:latin typeface="+mn-lt"/>
              <a:ea typeface="+mn-ea"/>
              <a:cs typeface="+mn-cs"/>
            </a:rPr>
            <a:t>run a normal service on a B3 MR1 Trackside X=1 that implements that CR?</a:t>
          </a:r>
          <a:endParaRPr lang="en-GB" sz="1100" strike="noStrike">
            <a:solidFill>
              <a:schemeClr val="dk1"/>
            </a:solidFill>
            <a:latin typeface="+mn-lt"/>
            <a:ea typeface="+mn-ea"/>
            <a:cs typeface="+mn-cs"/>
          </a:endParaRPr>
        </a:p>
        <a:p>
          <a:r>
            <a:rPr lang="en-GB" sz="1100">
              <a:solidFill>
                <a:schemeClr val="dk1"/>
              </a:solidFill>
              <a:latin typeface="+mn-lt"/>
              <a:ea typeface="+mn-ea"/>
              <a:cs typeface="+mn-cs"/>
            </a:rPr>
            <a:t>Q4: Can a 230d Onboard not implementing that CR run a normal service on a 230d Trackside not compliant to that CR?</a:t>
          </a:r>
        </a:p>
        <a:p>
          <a:endParaRPr lang="en-GB"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GB" sz="1100" b="0" i="1" u="sng" baseline="0">
              <a:solidFill>
                <a:schemeClr val="dk1"/>
              </a:solidFill>
              <a:latin typeface="+mn-lt"/>
              <a:ea typeface="+mn-ea"/>
              <a:cs typeface="+mn-cs"/>
            </a:rPr>
            <a:t>Baseline 3 (MR1)</a:t>
          </a:r>
        </a:p>
        <a:p>
          <a:pPr marL="0" marR="0" indent="0" defTabSz="914400" eaLnBrk="1" fontAlgn="auto" latinLnBrk="0" hangingPunct="1">
            <a:lnSpc>
              <a:spcPct val="100000"/>
            </a:lnSpc>
            <a:spcBef>
              <a:spcPts val="0"/>
            </a:spcBef>
            <a:spcAft>
              <a:spcPts val="0"/>
            </a:spcAft>
            <a:buClrTx/>
            <a:buSzTx/>
            <a:buFontTx/>
            <a:buNone/>
            <a:tabLst/>
            <a:defRPr/>
          </a:pPr>
          <a:endParaRPr lang="en-GB" sz="1100" b="0" i="1">
            <a:solidFill>
              <a:schemeClr val="dk1"/>
            </a:solidFill>
            <a:latin typeface="+mn-lt"/>
            <a:ea typeface="+mn-ea"/>
            <a:cs typeface="+mn-cs"/>
          </a:endParaRPr>
        </a:p>
        <a:p>
          <a:r>
            <a:rPr lang="en-GB" sz="1100">
              <a:solidFill>
                <a:schemeClr val="dk1"/>
              </a:solidFill>
              <a:latin typeface="+mn-lt"/>
              <a:ea typeface="+mn-ea"/>
              <a:cs typeface="+mn-cs"/>
            </a:rPr>
            <a:t>Q4: Can a B3 MR1 Onboard not implementing that CR run a normal service on a B3 MR1 Trackside not compliant to that CR?</a:t>
          </a:r>
        </a:p>
        <a:p>
          <a:r>
            <a:rPr lang="en-GB" sz="1100" baseline="0">
              <a:solidFill>
                <a:schemeClr val="dk1"/>
              </a:solidFill>
              <a:latin typeface="+mn-lt"/>
              <a:ea typeface="+mn-ea"/>
              <a:cs typeface="+mn-cs"/>
            </a:rPr>
            <a:t>        </a:t>
          </a:r>
          <a:r>
            <a:rPr lang="en-GB" sz="1100" i="1" baseline="0">
              <a:solidFill>
                <a:schemeClr val="dk1"/>
              </a:solidFill>
              <a:latin typeface="+mn-lt"/>
              <a:ea typeface="+mn-ea"/>
              <a:cs typeface="+mn-cs"/>
            </a:rPr>
            <a:t>(This question is only relevant for error CRs and if one of the answers to Q1/Q2 is 'No' for the definition of the B3R2)</a:t>
          </a:r>
          <a:endParaRPr lang="en-GB" sz="1100" i="1">
            <a:solidFill>
              <a:schemeClr val="dk1"/>
            </a:solidFill>
            <a:latin typeface="+mn-lt"/>
            <a:ea typeface="+mn-ea"/>
            <a:cs typeface="+mn-cs"/>
          </a:endParaRPr>
        </a:p>
        <a:p>
          <a:endParaRPr lang="en-GB" sz="1100">
            <a:solidFill>
              <a:schemeClr val="dk1"/>
            </a:solidFill>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3"/>
  <sheetViews>
    <sheetView topLeftCell="A242" workbookViewId="0">
      <selection sqref="A1:C253"/>
    </sheetView>
  </sheetViews>
  <sheetFormatPr defaultColWidth="9.08984375" defaultRowHeight="14.5" x14ac:dyDescent="0.35"/>
  <cols>
    <col min="1" max="1" width="10.6328125" customWidth="1"/>
    <col min="2" max="2" width="15.36328125" customWidth="1"/>
    <col min="3" max="3" width="53.54296875" customWidth="1"/>
    <col min="4" max="4" width="10.36328125" customWidth="1"/>
    <col min="5" max="5" width="24.453125" style="7" customWidth="1"/>
    <col min="6" max="6" width="72.36328125" style="7" customWidth="1"/>
  </cols>
  <sheetData>
    <row r="1" spans="1:6" ht="41.4" customHeight="1" x14ac:dyDescent="0.35">
      <c r="A1" s="1" t="s">
        <v>13</v>
      </c>
      <c r="B1" s="17" t="s">
        <v>255</v>
      </c>
      <c r="C1" s="17" t="s">
        <v>254</v>
      </c>
      <c r="D1" s="6" t="s">
        <v>12</v>
      </c>
      <c r="E1" s="6" t="s">
        <v>14</v>
      </c>
      <c r="F1" s="6" t="s">
        <v>15</v>
      </c>
    </row>
    <row r="2" spans="1:6" x14ac:dyDescent="0.35">
      <c r="A2">
        <v>342</v>
      </c>
      <c r="B2" t="str">
        <f t="shared" ref="B2:B33" si="0">VLOOKUP(A2,D:F,2,FALSE)</f>
        <v>NA</v>
      </c>
      <c r="C2">
        <f>VLOOKUP(A2,D:F,3,FALSE)</f>
        <v>0</v>
      </c>
      <c r="D2" s="7">
        <v>5</v>
      </c>
      <c r="E2" s="7" t="s">
        <v>16</v>
      </c>
    </row>
    <row r="3" spans="1:6" x14ac:dyDescent="0.35">
      <c r="A3">
        <v>343</v>
      </c>
      <c r="B3" t="str">
        <f t="shared" si="0"/>
        <v>DC_IOP</v>
      </c>
      <c r="C3">
        <f t="shared" ref="C3:C66" si="1">VLOOKUP(A3,D:F,3,FALSE)</f>
        <v>0</v>
      </c>
      <c r="D3" s="7">
        <v>6</v>
      </c>
      <c r="E3" s="7" t="s">
        <v>17</v>
      </c>
    </row>
    <row r="4" spans="1:6" x14ac:dyDescent="0.35">
      <c r="A4">
        <v>345</v>
      </c>
      <c r="B4" t="str">
        <f t="shared" si="0"/>
        <v>OUT</v>
      </c>
      <c r="C4" t="str">
        <f t="shared" si="1"/>
        <v>proposal: OUT because of change of air gap</v>
      </c>
      <c r="D4" s="7">
        <v>10</v>
      </c>
      <c r="E4" s="7" t="s">
        <v>16</v>
      </c>
    </row>
    <row r="5" spans="1:6" ht="29" x14ac:dyDescent="0.35">
      <c r="A5">
        <v>346</v>
      </c>
      <c r="B5" t="str">
        <f t="shared" si="0"/>
        <v>OUT</v>
      </c>
      <c r="C5" t="str">
        <f t="shared" si="1"/>
        <v>only useful if there is a  CMD</v>
      </c>
      <c r="D5" s="7">
        <v>12</v>
      </c>
      <c r="E5" s="7" t="s">
        <v>16</v>
      </c>
      <c r="F5" s="7" t="s">
        <v>18</v>
      </c>
    </row>
    <row r="6" spans="1:6" x14ac:dyDescent="0.35">
      <c r="A6">
        <v>484</v>
      </c>
      <c r="B6" t="e">
        <f t="shared" si="0"/>
        <v>#N/A</v>
      </c>
      <c r="C6" t="e">
        <f t="shared" si="1"/>
        <v>#N/A</v>
      </c>
      <c r="D6" s="7">
        <v>15</v>
      </c>
      <c r="E6" s="7" t="s">
        <v>16</v>
      </c>
    </row>
    <row r="7" spans="1:6" ht="29" x14ac:dyDescent="0.35">
      <c r="A7">
        <v>623</v>
      </c>
      <c r="B7" t="e">
        <f t="shared" si="0"/>
        <v>#N/A</v>
      </c>
      <c r="C7" t="e">
        <f t="shared" si="1"/>
        <v>#N/A</v>
      </c>
      <c r="D7" s="7">
        <v>20</v>
      </c>
      <c r="E7" s="7" t="s">
        <v>19</v>
      </c>
      <c r="F7" s="7" t="s">
        <v>20</v>
      </c>
    </row>
    <row r="8" spans="1:6" x14ac:dyDescent="0.35">
      <c r="A8">
        <v>660</v>
      </c>
      <c r="B8">
        <f t="shared" si="0"/>
        <v>0</v>
      </c>
      <c r="C8" t="str">
        <f t="shared" si="1"/>
        <v>UNISIG  rejection never accepted by EEIG, now an CER/EIM "A"</v>
      </c>
      <c r="D8" s="7">
        <v>30</v>
      </c>
      <c r="E8" s="7" t="s">
        <v>16</v>
      </c>
    </row>
    <row r="9" spans="1:6" x14ac:dyDescent="0.35">
      <c r="A9">
        <v>661</v>
      </c>
      <c r="B9" t="str">
        <f t="shared" si="0"/>
        <v>DC_IF</v>
      </c>
      <c r="C9" t="str">
        <f t="shared" si="1"/>
        <v>wrong information : brake state instead of brake command is recorded, includes brake operation by driver</v>
      </c>
      <c r="D9" s="7">
        <v>31</v>
      </c>
      <c r="E9" s="7" t="s">
        <v>16</v>
      </c>
    </row>
    <row r="10" spans="1:6" x14ac:dyDescent="0.35">
      <c r="A10">
        <v>663</v>
      </c>
      <c r="B10" t="str">
        <f t="shared" si="0"/>
        <v>DC_IOP</v>
      </c>
      <c r="C10">
        <f t="shared" si="1"/>
        <v>0</v>
      </c>
      <c r="D10" s="7">
        <v>39</v>
      </c>
      <c r="E10" s="9" t="s">
        <v>21</v>
      </c>
      <c r="F10" s="9" t="s">
        <v>22</v>
      </c>
    </row>
    <row r="11" spans="1:6" ht="43.5" x14ac:dyDescent="0.35">
      <c r="A11">
        <v>665</v>
      </c>
      <c r="B11" t="str">
        <f t="shared" si="0"/>
        <v>DC_IOP</v>
      </c>
      <c r="C11" t="str">
        <f t="shared" si="1"/>
        <v>unwanted session could bet set up, RBC may need to be able to terminate the unwanted session, otherwise remote possibility to overload radio capacity  of RBC</v>
      </c>
      <c r="D11" s="7">
        <v>40</v>
      </c>
      <c r="E11" s="9" t="s">
        <v>23</v>
      </c>
      <c r="F11" s="7" t="s">
        <v>24</v>
      </c>
    </row>
    <row r="12" spans="1:6" x14ac:dyDescent="0.35">
      <c r="A12">
        <v>671</v>
      </c>
      <c r="B12" t="str">
        <f t="shared" si="0"/>
        <v>DC_IOP</v>
      </c>
      <c r="C12" t="str">
        <f t="shared" si="1"/>
        <v xml:space="preserve">Assuming nobody in project uses a value below 5s for MA requests, position report requests, however already now, on-boards have to handle more frequent position reports due to balises being read, mode change, etc.  </v>
      </c>
      <c r="D12" s="7">
        <v>41</v>
      </c>
      <c r="E12" s="7" t="s">
        <v>21</v>
      </c>
      <c r="F12" s="7" t="s">
        <v>25</v>
      </c>
    </row>
    <row r="13" spans="1:6" x14ac:dyDescent="0.35">
      <c r="A13">
        <v>672</v>
      </c>
      <c r="B13" t="str">
        <f t="shared" si="0"/>
        <v>No HW/SW impact</v>
      </c>
      <c r="C13" t="str">
        <f t="shared" si="1"/>
        <v>There is no reason why to handle an immendiate level transition order from balise or RBC differently</v>
      </c>
      <c r="D13" s="7">
        <v>44</v>
      </c>
      <c r="E13" s="7" t="s">
        <v>16</v>
      </c>
    </row>
    <row r="14" spans="1:6" ht="29" x14ac:dyDescent="0.35">
      <c r="A14">
        <v>676</v>
      </c>
      <c r="B14">
        <f t="shared" si="0"/>
        <v>0</v>
      </c>
      <c r="C14" t="str">
        <f t="shared" si="1"/>
        <v>New function, on CER/EIM list</v>
      </c>
      <c r="D14" s="7">
        <v>47</v>
      </c>
      <c r="E14" s="9" t="s">
        <v>23</v>
      </c>
      <c r="F14" s="9" t="s">
        <v>26</v>
      </c>
    </row>
    <row r="15" spans="1:6" x14ac:dyDescent="0.35">
      <c r="A15">
        <v>679</v>
      </c>
      <c r="B15" t="str">
        <f t="shared" si="0"/>
        <v>No HW/SW impact</v>
      </c>
      <c r="C15" t="str">
        <f t="shared" si="1"/>
        <v>only editorial inconsistency resullting from CR 115 (IN)</v>
      </c>
      <c r="D15" s="7">
        <v>49</v>
      </c>
      <c r="E15" s="7" t="s">
        <v>16</v>
      </c>
    </row>
    <row r="16" spans="1:6" ht="29" x14ac:dyDescent="0.35">
      <c r="A16">
        <v>680</v>
      </c>
      <c r="B16" t="str">
        <f t="shared" si="0"/>
        <v>No HW/SW impact</v>
      </c>
      <c r="C16" t="str">
        <f t="shared" si="1"/>
        <v>purely editorial</v>
      </c>
      <c r="D16" s="7">
        <v>51</v>
      </c>
      <c r="E16" s="7" t="s">
        <v>19</v>
      </c>
      <c r="F16" s="7" t="s">
        <v>27</v>
      </c>
    </row>
    <row r="17" spans="1:6" x14ac:dyDescent="0.35">
      <c r="A17">
        <v>684</v>
      </c>
      <c r="B17" t="str">
        <f t="shared" si="0"/>
        <v>No HW/SW impact</v>
      </c>
      <c r="C17" t="str">
        <f t="shared" si="1"/>
        <v>A clarification that we do not think has been misunderstood.</v>
      </c>
      <c r="D17" s="7">
        <v>56</v>
      </c>
      <c r="E17" s="7" t="s">
        <v>28</v>
      </c>
      <c r="F17" s="7" t="s">
        <v>29</v>
      </c>
    </row>
    <row r="18" spans="1:6" x14ac:dyDescent="0.35">
      <c r="A18">
        <v>685</v>
      </c>
      <c r="B18" t="str">
        <f t="shared" si="0"/>
        <v>No HW/SW impact</v>
      </c>
      <c r="C18" t="str">
        <f t="shared" si="1"/>
        <v>Difficult to get it wrong, see requirements for Override in 5.8.2</v>
      </c>
      <c r="D18" s="7">
        <v>57</v>
      </c>
      <c r="E18" s="7" t="s">
        <v>16</v>
      </c>
    </row>
    <row r="19" spans="1:6" x14ac:dyDescent="0.35">
      <c r="A19">
        <v>687</v>
      </c>
      <c r="B19">
        <f t="shared" si="0"/>
        <v>0</v>
      </c>
      <c r="C19" t="str">
        <f t="shared" si="1"/>
        <v xml:space="preserve">On CER/EIM list </v>
      </c>
      <c r="D19" s="7">
        <v>58</v>
      </c>
      <c r="E19" s="7" t="s">
        <v>16</v>
      </c>
    </row>
    <row r="20" spans="1:6" x14ac:dyDescent="0.35">
      <c r="A20">
        <v>689</v>
      </c>
      <c r="B20" t="str">
        <f t="shared" si="0"/>
        <v>OUT</v>
      </c>
      <c r="C20" t="str">
        <f t="shared" si="1"/>
        <v xml:space="preserve">CR solution requires change of air gap. 
Further: State in Subset 108 (new version) that Loadinggauge related functionaility cannot be used in 230 context  </v>
      </c>
      <c r="D20" s="7">
        <v>65</v>
      </c>
      <c r="E20" s="7" t="s">
        <v>19</v>
      </c>
      <c r="F20" s="7" t="s">
        <v>30</v>
      </c>
    </row>
    <row r="21" spans="1:6" x14ac:dyDescent="0.35">
      <c r="A21">
        <v>696</v>
      </c>
      <c r="B21" t="str">
        <f t="shared" si="0"/>
        <v>No HW/SW impact</v>
      </c>
      <c r="C21" t="str">
        <f t="shared" si="1"/>
        <v>fixed by Release Note for CR382 (SUBSET 108)</v>
      </c>
      <c r="D21" s="7">
        <v>66</v>
      </c>
      <c r="E21" s="7" t="s">
        <v>19</v>
      </c>
      <c r="F21" s="7" t="s">
        <v>31</v>
      </c>
    </row>
    <row r="22" spans="1:6" ht="29" x14ac:dyDescent="0.35">
      <c r="A22">
        <v>697</v>
      </c>
      <c r="B22" t="str">
        <f t="shared" si="0"/>
        <v>No HW/SW impact</v>
      </c>
      <c r="C22" t="str">
        <f t="shared" si="1"/>
        <v>Same submitter proposal was alreday rejected for CR 231</v>
      </c>
      <c r="D22" s="7">
        <v>68</v>
      </c>
      <c r="E22" s="7" t="s">
        <v>16</v>
      </c>
      <c r="F22" s="7" t="s">
        <v>32</v>
      </c>
    </row>
    <row r="23" spans="1:6" x14ac:dyDescent="0.35">
      <c r="A23">
        <v>698</v>
      </c>
      <c r="B23" t="str">
        <f t="shared" si="0"/>
        <v>No HW/SW impact</v>
      </c>
      <c r="C23" t="str">
        <f t="shared" si="1"/>
        <v>purely editorial</v>
      </c>
      <c r="D23" s="7">
        <v>69</v>
      </c>
      <c r="E23" s="7" t="s">
        <v>17</v>
      </c>
    </row>
    <row r="24" spans="1:6" ht="29" x14ac:dyDescent="0.35">
      <c r="A24">
        <v>701</v>
      </c>
      <c r="B24" t="str">
        <f t="shared" si="0"/>
        <v>No HW/SW impact</v>
      </c>
      <c r="C24" t="str">
        <f t="shared" si="1"/>
        <v>List of balises is optional packet of message SR authorisation</v>
      </c>
      <c r="D24" s="7">
        <v>71</v>
      </c>
      <c r="E24" s="7" t="s">
        <v>16</v>
      </c>
      <c r="F24" s="7" t="s">
        <v>33</v>
      </c>
    </row>
    <row r="25" spans="1:6" x14ac:dyDescent="0.35">
      <c r="A25" s="2">
        <v>710</v>
      </c>
      <c r="B25" t="str">
        <f t="shared" si="0"/>
        <v>DC_IOP</v>
      </c>
      <c r="C25" t="str">
        <f t="shared" si="1"/>
        <v>coverd by 519 solution for not yet used NVs</v>
      </c>
      <c r="D25" s="7">
        <v>73</v>
      </c>
      <c r="E25" s="7" t="s">
        <v>21</v>
      </c>
      <c r="F25" s="7" t="s">
        <v>34</v>
      </c>
    </row>
    <row r="26" spans="1:6" x14ac:dyDescent="0.35">
      <c r="A26" s="2">
        <v>712</v>
      </c>
      <c r="B26" t="str">
        <f t="shared" si="0"/>
        <v>No HW/SW impact</v>
      </c>
      <c r="C26" t="str">
        <f t="shared" si="1"/>
        <v>Note: there is a new CR prepared by BOM requesting further clarification of information permitted for in-fill</v>
      </c>
      <c r="D26" s="7">
        <v>74</v>
      </c>
      <c r="E26" s="7" t="s">
        <v>16</v>
      </c>
    </row>
    <row r="27" spans="1:6" x14ac:dyDescent="0.35">
      <c r="A27" s="2">
        <v>716</v>
      </c>
      <c r="B27" t="str">
        <f t="shared" si="0"/>
        <v>DC_IF</v>
      </c>
      <c r="C27">
        <f t="shared" si="1"/>
        <v>0</v>
      </c>
      <c r="D27" s="7">
        <v>75</v>
      </c>
      <c r="E27" s="7" t="s">
        <v>35</v>
      </c>
      <c r="F27" s="7" t="s">
        <v>36</v>
      </c>
    </row>
    <row r="28" spans="1:6" x14ac:dyDescent="0.35">
      <c r="A28" s="2">
        <v>717</v>
      </c>
      <c r="B28" t="str">
        <f t="shared" si="0"/>
        <v>DC_IOP</v>
      </c>
      <c r="C28" t="str">
        <f t="shared" si="1"/>
        <v xml:space="preserve"> IOP problem observed in not normal operation : SR mode was left before former EoA is passed, and re-entered via SoM</v>
      </c>
      <c r="D28" s="7">
        <v>76</v>
      </c>
      <c r="E28" s="7" t="s">
        <v>16</v>
      </c>
    </row>
    <row r="29" spans="1:6" x14ac:dyDescent="0.35">
      <c r="A29" s="2">
        <v>719</v>
      </c>
      <c r="B29" t="str">
        <f t="shared" si="0"/>
        <v>DC_IOP</v>
      </c>
      <c r="C29" t="str">
        <f t="shared" si="1"/>
        <v>Suryey result (except BOM?, not ALS): ack is end condition</v>
      </c>
      <c r="D29" s="7">
        <v>78</v>
      </c>
      <c r="E29" s="9" t="s">
        <v>37</v>
      </c>
      <c r="F29" s="7" t="s">
        <v>38</v>
      </c>
    </row>
    <row r="30" spans="1:6" x14ac:dyDescent="0.35">
      <c r="A30" s="2">
        <v>724</v>
      </c>
      <c r="B30" t="str">
        <f t="shared" si="0"/>
        <v>DC_IOP</v>
      </c>
      <c r="C30">
        <f t="shared" si="1"/>
        <v>0</v>
      </c>
      <c r="D30" s="7">
        <v>83</v>
      </c>
      <c r="E30" s="7" t="s">
        <v>28</v>
      </c>
      <c r="F30" s="7" t="s">
        <v>39</v>
      </c>
    </row>
    <row r="31" spans="1:6" x14ac:dyDescent="0.35">
      <c r="A31" s="2">
        <v>727</v>
      </c>
      <c r="B31" t="str">
        <f t="shared" si="0"/>
        <v>No HW/SW impact</v>
      </c>
      <c r="C31" t="str">
        <f t="shared" si="1"/>
        <v>Obvious</v>
      </c>
      <c r="D31" s="7">
        <v>86</v>
      </c>
      <c r="E31" s="7" t="s">
        <v>21</v>
      </c>
      <c r="F31" s="7" t="s">
        <v>25</v>
      </c>
    </row>
    <row r="32" spans="1:6" x14ac:dyDescent="0.35">
      <c r="A32" s="2">
        <v>731</v>
      </c>
      <c r="B32" t="str">
        <f t="shared" si="0"/>
        <v>No HW/SW impact</v>
      </c>
      <c r="C32">
        <f t="shared" si="1"/>
        <v>0</v>
      </c>
      <c r="D32" s="7">
        <v>90</v>
      </c>
      <c r="E32" s="7" t="s">
        <v>23</v>
      </c>
      <c r="F32" s="7" t="s">
        <v>40</v>
      </c>
    </row>
    <row r="33" spans="1:6" x14ac:dyDescent="0.35">
      <c r="A33">
        <v>732</v>
      </c>
      <c r="B33" t="str">
        <f t="shared" si="0"/>
        <v>OUT</v>
      </c>
      <c r="C33" t="str">
        <f t="shared" si="1"/>
        <v>CER/EIM candidate</v>
      </c>
      <c r="D33" s="7">
        <v>96</v>
      </c>
      <c r="E33" s="7" t="s">
        <v>21</v>
      </c>
      <c r="F33" s="7" t="s">
        <v>41</v>
      </c>
    </row>
    <row r="34" spans="1:6" ht="29" x14ac:dyDescent="0.35">
      <c r="A34" s="2">
        <v>733</v>
      </c>
      <c r="B34" t="str">
        <f t="shared" ref="B34:B65" si="2">VLOOKUP(A34,D:F,2,FALSE)</f>
        <v>to be REJ</v>
      </c>
      <c r="C34" t="str">
        <f t="shared" si="1"/>
        <v>This is intentionally free design until now. Safety requirements can be derived from Subset-091. It is up the the  DMI WG something to be put into the FFFIS DMI</v>
      </c>
      <c r="D34" s="7">
        <v>99</v>
      </c>
      <c r="E34" s="7" t="s">
        <v>23</v>
      </c>
      <c r="F34" s="7" t="s">
        <v>42</v>
      </c>
    </row>
    <row r="35" spans="1:6" ht="29" x14ac:dyDescent="0.35">
      <c r="A35">
        <v>742</v>
      </c>
      <c r="B35">
        <f t="shared" si="2"/>
        <v>0</v>
      </c>
      <c r="C35" t="str">
        <f t="shared" si="1"/>
        <v>CER/EIM candidate</v>
      </c>
      <c r="D35" s="7">
        <v>100</v>
      </c>
      <c r="E35" s="7" t="s">
        <v>16</v>
      </c>
      <c r="F35" s="7" t="s">
        <v>43</v>
      </c>
    </row>
    <row r="36" spans="1:6" x14ac:dyDescent="0.35">
      <c r="A36">
        <v>745</v>
      </c>
      <c r="B36">
        <f t="shared" si="2"/>
        <v>0</v>
      </c>
      <c r="C36" t="str">
        <f t="shared" si="1"/>
        <v>CER/EIM candidate</v>
      </c>
      <c r="D36" s="7">
        <v>101</v>
      </c>
      <c r="E36" s="7" t="s">
        <v>23</v>
      </c>
      <c r="F36" s="7" t="s">
        <v>44</v>
      </c>
    </row>
    <row r="37" spans="1:6" x14ac:dyDescent="0.35">
      <c r="A37">
        <v>749</v>
      </c>
      <c r="B37">
        <f t="shared" si="2"/>
        <v>0</v>
      </c>
      <c r="C37" t="str">
        <f t="shared" si="1"/>
        <v>CER/EIM candidate</v>
      </c>
      <c r="D37" s="7">
        <v>103</v>
      </c>
      <c r="E37" s="7" t="s">
        <v>16</v>
      </c>
    </row>
    <row r="38" spans="1:6" x14ac:dyDescent="0.35">
      <c r="A38">
        <v>751</v>
      </c>
      <c r="B38">
        <f t="shared" si="2"/>
        <v>0</v>
      </c>
      <c r="C38" t="str">
        <f t="shared" si="1"/>
        <v>CER/EIM candidate</v>
      </c>
      <c r="D38" s="7">
        <v>105</v>
      </c>
      <c r="E38" s="7" t="s">
        <v>16</v>
      </c>
      <c r="F38" s="7" t="s">
        <v>45</v>
      </c>
    </row>
    <row r="39" spans="1:6" x14ac:dyDescent="0.35">
      <c r="A39">
        <v>752</v>
      </c>
      <c r="B39" t="str">
        <f t="shared" si="2"/>
        <v>No HW/SW impact</v>
      </c>
      <c r="C39">
        <f t="shared" si="1"/>
        <v>0</v>
      </c>
      <c r="D39" s="7">
        <v>107</v>
      </c>
      <c r="E39" s="7" t="s">
        <v>16</v>
      </c>
      <c r="F39" s="7" t="s">
        <v>45</v>
      </c>
    </row>
    <row r="40" spans="1:6" x14ac:dyDescent="0.35">
      <c r="A40">
        <v>753</v>
      </c>
      <c r="B40" t="str">
        <f t="shared" si="2"/>
        <v>No HW/SW impact</v>
      </c>
      <c r="C40">
        <f t="shared" si="1"/>
        <v>0</v>
      </c>
      <c r="D40" s="7">
        <v>119</v>
      </c>
      <c r="E40" s="7" t="s">
        <v>16</v>
      </c>
    </row>
    <row r="41" spans="1:6" x14ac:dyDescent="0.35">
      <c r="A41">
        <v>757</v>
      </c>
      <c r="B41" t="str">
        <f t="shared" si="2"/>
        <v>OUT</v>
      </c>
      <c r="C41">
        <f t="shared" si="1"/>
        <v>0</v>
      </c>
      <c r="D41" s="7">
        <v>128</v>
      </c>
      <c r="E41" s="7" t="s">
        <v>16</v>
      </c>
    </row>
    <row r="42" spans="1:6" x14ac:dyDescent="0.35">
      <c r="A42">
        <v>758</v>
      </c>
      <c r="B42">
        <f t="shared" si="2"/>
        <v>0</v>
      </c>
      <c r="C42" t="str">
        <f t="shared" si="1"/>
        <v>CER/EIM</v>
      </c>
      <c r="D42" s="7">
        <v>130</v>
      </c>
      <c r="E42" s="7" t="s">
        <v>16</v>
      </c>
    </row>
    <row r="43" spans="1:6" x14ac:dyDescent="0.35">
      <c r="A43" s="2">
        <v>760</v>
      </c>
      <c r="B43">
        <f t="shared" si="2"/>
        <v>0</v>
      </c>
      <c r="C43" t="str">
        <f t="shared" si="1"/>
        <v>CER/EIM</v>
      </c>
      <c r="D43" s="7">
        <v>132</v>
      </c>
      <c r="E43" s="7" t="s">
        <v>23</v>
      </c>
      <c r="F43" s="7" t="s">
        <v>46</v>
      </c>
    </row>
    <row r="44" spans="1:6" x14ac:dyDescent="0.35">
      <c r="A44">
        <v>763</v>
      </c>
      <c r="B44">
        <f t="shared" si="2"/>
        <v>0</v>
      </c>
      <c r="C44" t="str">
        <f t="shared" si="1"/>
        <v>CER/EIM</v>
      </c>
      <c r="D44" s="7">
        <v>133</v>
      </c>
      <c r="E44" s="7" t="s">
        <v>16</v>
      </c>
    </row>
    <row r="45" spans="1:6" ht="29" x14ac:dyDescent="0.35">
      <c r="A45">
        <v>764</v>
      </c>
      <c r="B45">
        <f t="shared" si="2"/>
        <v>0</v>
      </c>
      <c r="C45" t="str">
        <f t="shared" si="1"/>
        <v>CER/EIM</v>
      </c>
      <c r="D45" s="7">
        <v>134</v>
      </c>
      <c r="E45" s="7" t="s">
        <v>16</v>
      </c>
      <c r="F45" s="7" t="s">
        <v>47</v>
      </c>
    </row>
    <row r="46" spans="1:6" x14ac:dyDescent="0.35">
      <c r="A46">
        <v>767</v>
      </c>
      <c r="B46">
        <f t="shared" si="2"/>
        <v>0</v>
      </c>
      <c r="C46" t="str">
        <f t="shared" si="1"/>
        <v>CER/EIM</v>
      </c>
      <c r="D46" s="7">
        <v>137</v>
      </c>
      <c r="E46" s="7" t="s">
        <v>16</v>
      </c>
    </row>
    <row r="47" spans="1:6" ht="29" x14ac:dyDescent="0.35">
      <c r="A47">
        <v>768</v>
      </c>
      <c r="B47">
        <f t="shared" si="2"/>
        <v>0</v>
      </c>
      <c r="C47" t="str">
        <f t="shared" si="1"/>
        <v>CER/EIM</v>
      </c>
      <c r="D47" s="7">
        <v>138</v>
      </c>
      <c r="E47" s="7" t="s">
        <v>37</v>
      </c>
      <c r="F47" s="7" t="s">
        <v>48</v>
      </c>
    </row>
    <row r="48" spans="1:6" x14ac:dyDescent="0.35">
      <c r="A48" s="2">
        <v>772</v>
      </c>
      <c r="B48" t="str">
        <f t="shared" si="2"/>
        <v>DC_IF</v>
      </c>
      <c r="C48" t="str">
        <f t="shared" si="1"/>
        <v>remove information from Subset 027</v>
      </c>
      <c r="D48" s="7">
        <v>140</v>
      </c>
      <c r="E48" s="7" t="s">
        <v>16</v>
      </c>
    </row>
    <row r="49" spans="1:6" x14ac:dyDescent="0.35">
      <c r="A49" s="2">
        <v>777</v>
      </c>
      <c r="B49" t="str">
        <f t="shared" si="2"/>
        <v>DC_IF</v>
      </c>
      <c r="C49" t="str">
        <f t="shared" si="1"/>
        <v>only relevant with STMs</v>
      </c>
      <c r="D49" s="7">
        <v>141</v>
      </c>
      <c r="E49" s="7" t="s">
        <v>23</v>
      </c>
      <c r="F49" s="7" t="s">
        <v>49</v>
      </c>
    </row>
    <row r="50" spans="1:6" ht="29" x14ac:dyDescent="0.35">
      <c r="A50" s="2">
        <v>779</v>
      </c>
      <c r="B50" t="str">
        <f t="shared" si="2"/>
        <v>No HW/SW impact</v>
      </c>
      <c r="C50">
        <f t="shared" si="1"/>
        <v>0</v>
      </c>
      <c r="D50" s="7">
        <v>142</v>
      </c>
      <c r="E50" s="7" t="s">
        <v>23</v>
      </c>
      <c r="F50" s="7" t="s">
        <v>50</v>
      </c>
    </row>
    <row r="51" spans="1:6" x14ac:dyDescent="0.35">
      <c r="A51" s="2">
        <v>784</v>
      </c>
      <c r="B51" t="str">
        <f t="shared" si="2"/>
        <v>DC_IOP</v>
      </c>
      <c r="C51">
        <f t="shared" si="1"/>
        <v>0</v>
      </c>
      <c r="D51" s="7">
        <v>148</v>
      </c>
      <c r="E51" s="7" t="s">
        <v>16</v>
      </c>
    </row>
    <row r="52" spans="1:6" x14ac:dyDescent="0.35">
      <c r="A52" s="2">
        <v>786</v>
      </c>
      <c r="B52" t="str">
        <f t="shared" si="2"/>
        <v>No HW/SW impact</v>
      </c>
      <c r="C52">
        <f t="shared" si="1"/>
        <v>0</v>
      </c>
      <c r="D52" s="7">
        <v>149</v>
      </c>
      <c r="E52" s="7" t="s">
        <v>17</v>
      </c>
    </row>
    <row r="53" spans="1:6" x14ac:dyDescent="0.35">
      <c r="A53" s="2">
        <v>789</v>
      </c>
      <c r="B53" t="e">
        <f t="shared" si="2"/>
        <v>#N/A</v>
      </c>
      <c r="C53" t="e">
        <f t="shared" si="1"/>
        <v>#N/A</v>
      </c>
      <c r="D53" s="7">
        <v>154</v>
      </c>
      <c r="E53" s="7" t="s">
        <v>19</v>
      </c>
      <c r="F53" s="7" t="s">
        <v>51</v>
      </c>
    </row>
    <row r="54" spans="1:6" x14ac:dyDescent="0.35">
      <c r="A54" s="2">
        <v>794</v>
      </c>
      <c r="B54" t="e">
        <f t="shared" si="2"/>
        <v>#N/A</v>
      </c>
      <c r="C54" t="e">
        <f t="shared" si="1"/>
        <v>#N/A</v>
      </c>
      <c r="D54" s="7">
        <v>157</v>
      </c>
      <c r="E54" s="7" t="s">
        <v>16</v>
      </c>
      <c r="F54" s="7" t="s">
        <v>52</v>
      </c>
    </row>
    <row r="55" spans="1:6" x14ac:dyDescent="0.35">
      <c r="A55">
        <v>800</v>
      </c>
      <c r="B55" t="e">
        <f t="shared" si="2"/>
        <v>#N/A</v>
      </c>
      <c r="C55" t="e">
        <f t="shared" si="1"/>
        <v>#N/A</v>
      </c>
      <c r="D55" s="7">
        <v>160</v>
      </c>
      <c r="E55" s="7" t="s">
        <v>35</v>
      </c>
      <c r="F55" s="7" t="s">
        <v>53</v>
      </c>
    </row>
    <row r="56" spans="1:6" ht="29" x14ac:dyDescent="0.35">
      <c r="A56">
        <v>801</v>
      </c>
      <c r="B56" t="e">
        <f t="shared" si="2"/>
        <v>#N/A</v>
      </c>
      <c r="C56" t="e">
        <f t="shared" si="1"/>
        <v>#N/A</v>
      </c>
      <c r="D56" s="7">
        <v>166</v>
      </c>
      <c r="E56" s="12" t="s">
        <v>23</v>
      </c>
      <c r="F56" s="12" t="s">
        <v>54</v>
      </c>
    </row>
    <row r="57" spans="1:6" x14ac:dyDescent="0.35">
      <c r="A57">
        <v>802</v>
      </c>
      <c r="B57" t="e">
        <f t="shared" si="2"/>
        <v>#N/A</v>
      </c>
      <c r="C57" t="e">
        <f t="shared" si="1"/>
        <v>#N/A</v>
      </c>
      <c r="D57" s="7">
        <v>168</v>
      </c>
      <c r="E57" s="7" t="s">
        <v>16</v>
      </c>
    </row>
    <row r="58" spans="1:6" x14ac:dyDescent="0.35">
      <c r="A58">
        <v>804</v>
      </c>
      <c r="B58" t="e">
        <f t="shared" si="2"/>
        <v>#N/A</v>
      </c>
      <c r="C58" t="e">
        <f t="shared" si="1"/>
        <v>#N/A</v>
      </c>
      <c r="D58" s="7">
        <v>169</v>
      </c>
      <c r="E58" s="7" t="s">
        <v>17</v>
      </c>
    </row>
    <row r="59" spans="1:6" x14ac:dyDescent="0.35">
      <c r="A59">
        <v>805</v>
      </c>
      <c r="B59" t="e">
        <f t="shared" si="2"/>
        <v>#N/A</v>
      </c>
      <c r="C59" t="e">
        <f t="shared" si="1"/>
        <v>#N/A</v>
      </c>
      <c r="D59" s="7">
        <v>170</v>
      </c>
      <c r="E59" s="7" t="s">
        <v>55</v>
      </c>
      <c r="F59" s="7" t="s">
        <v>56</v>
      </c>
    </row>
    <row r="60" spans="1:6" x14ac:dyDescent="0.35">
      <c r="A60">
        <v>807</v>
      </c>
      <c r="B60" t="e">
        <f t="shared" si="2"/>
        <v>#N/A</v>
      </c>
      <c r="C60" t="e">
        <f t="shared" si="1"/>
        <v>#N/A</v>
      </c>
      <c r="D60" s="7">
        <v>172</v>
      </c>
      <c r="E60" s="7" t="s">
        <v>21</v>
      </c>
      <c r="F60" s="7" t="s">
        <v>57</v>
      </c>
    </row>
    <row r="61" spans="1:6" x14ac:dyDescent="0.35">
      <c r="A61">
        <v>808</v>
      </c>
      <c r="B61" t="e">
        <f t="shared" si="2"/>
        <v>#N/A</v>
      </c>
      <c r="C61" t="e">
        <f t="shared" si="1"/>
        <v>#N/A</v>
      </c>
      <c r="D61" s="7">
        <v>177</v>
      </c>
      <c r="E61" s="7" t="s">
        <v>16</v>
      </c>
    </row>
    <row r="62" spans="1:6" x14ac:dyDescent="0.35">
      <c r="A62">
        <v>809</v>
      </c>
      <c r="B62" t="e">
        <f t="shared" si="2"/>
        <v>#N/A</v>
      </c>
      <c r="C62" t="e">
        <f t="shared" si="1"/>
        <v>#N/A</v>
      </c>
      <c r="D62" s="7">
        <v>179</v>
      </c>
      <c r="E62" s="7" t="s">
        <v>21</v>
      </c>
      <c r="F62" s="7" t="s">
        <v>58</v>
      </c>
    </row>
    <row r="63" spans="1:6" x14ac:dyDescent="0.35">
      <c r="A63">
        <v>811</v>
      </c>
      <c r="B63" t="e">
        <f t="shared" si="2"/>
        <v>#N/A</v>
      </c>
      <c r="C63" t="e">
        <f t="shared" si="1"/>
        <v>#N/A</v>
      </c>
      <c r="D63" s="7">
        <v>180</v>
      </c>
      <c r="E63" s="7" t="s">
        <v>23</v>
      </c>
      <c r="F63" s="7" t="s">
        <v>59</v>
      </c>
    </row>
    <row r="64" spans="1:6" x14ac:dyDescent="0.35">
      <c r="A64">
        <v>812</v>
      </c>
      <c r="B64" t="e">
        <f t="shared" si="2"/>
        <v>#N/A</v>
      </c>
      <c r="C64" t="e">
        <f t="shared" si="1"/>
        <v>#N/A</v>
      </c>
      <c r="D64" s="7">
        <v>182</v>
      </c>
      <c r="E64" s="7" t="s">
        <v>28</v>
      </c>
      <c r="F64" s="7" t="s">
        <v>29</v>
      </c>
    </row>
    <row r="65" spans="1:6" ht="29" x14ac:dyDescent="0.35">
      <c r="A65">
        <v>813</v>
      </c>
      <c r="B65" t="e">
        <f t="shared" si="2"/>
        <v>#N/A</v>
      </c>
      <c r="C65" t="e">
        <f t="shared" si="1"/>
        <v>#N/A</v>
      </c>
      <c r="D65" s="7">
        <v>183</v>
      </c>
      <c r="E65" s="9" t="s">
        <v>60</v>
      </c>
      <c r="F65" s="7" t="s">
        <v>61</v>
      </c>
    </row>
    <row r="66" spans="1:6" x14ac:dyDescent="0.35">
      <c r="A66">
        <v>814</v>
      </c>
      <c r="B66" t="e">
        <f>VLOOKUP(A66,D:F,2,FALSE)</f>
        <v>#N/A</v>
      </c>
      <c r="C66" t="e">
        <f t="shared" si="1"/>
        <v>#N/A</v>
      </c>
      <c r="D66" s="7">
        <v>186</v>
      </c>
      <c r="E66" s="7" t="s">
        <v>16</v>
      </c>
    </row>
    <row r="67" spans="1:6" x14ac:dyDescent="0.35">
      <c r="A67">
        <v>817</v>
      </c>
      <c r="B67" t="e">
        <f t="shared" ref="B67:B130" si="3">VLOOKUP(A67,D:F,2,FALSE)</f>
        <v>#N/A</v>
      </c>
      <c r="C67" t="e">
        <f t="shared" ref="C67:C130" si="4">VLOOKUP(A67,D:F,3,FALSE)</f>
        <v>#N/A</v>
      </c>
      <c r="D67" s="7">
        <v>187</v>
      </c>
      <c r="E67" s="7" t="s">
        <v>19</v>
      </c>
    </row>
    <row r="68" spans="1:6" ht="29" x14ac:dyDescent="0.35">
      <c r="A68">
        <v>818</v>
      </c>
      <c r="B68" t="e">
        <f t="shared" si="3"/>
        <v>#N/A</v>
      </c>
      <c r="C68" t="e">
        <f t="shared" si="4"/>
        <v>#N/A</v>
      </c>
      <c r="D68" s="7">
        <v>198</v>
      </c>
      <c r="E68" s="7" t="s">
        <v>16</v>
      </c>
      <c r="F68" s="7" t="s">
        <v>62</v>
      </c>
    </row>
    <row r="69" spans="1:6" x14ac:dyDescent="0.35">
      <c r="A69">
        <v>819</v>
      </c>
      <c r="B69" t="e">
        <f t="shared" si="3"/>
        <v>#N/A</v>
      </c>
      <c r="C69" t="e">
        <f t="shared" si="4"/>
        <v>#N/A</v>
      </c>
      <c r="D69" s="7">
        <v>201</v>
      </c>
      <c r="E69" s="7" t="s">
        <v>16</v>
      </c>
    </row>
    <row r="70" spans="1:6" ht="29" x14ac:dyDescent="0.35">
      <c r="A70">
        <v>820</v>
      </c>
      <c r="B70" t="e">
        <f t="shared" si="3"/>
        <v>#N/A</v>
      </c>
      <c r="C70" t="e">
        <f t="shared" si="4"/>
        <v>#N/A</v>
      </c>
      <c r="D70" s="7">
        <v>202</v>
      </c>
      <c r="E70" s="7" t="s">
        <v>19</v>
      </c>
      <c r="F70" s="7" t="s">
        <v>63</v>
      </c>
    </row>
    <row r="71" spans="1:6" x14ac:dyDescent="0.35">
      <c r="A71">
        <v>821</v>
      </c>
      <c r="B71" t="e">
        <f t="shared" si="3"/>
        <v>#N/A</v>
      </c>
      <c r="C71" t="e">
        <f t="shared" si="4"/>
        <v>#N/A</v>
      </c>
      <c r="D71" s="7">
        <v>203</v>
      </c>
      <c r="E71" s="7" t="s">
        <v>16</v>
      </c>
      <c r="F71" s="7" t="s">
        <v>64</v>
      </c>
    </row>
    <row r="72" spans="1:6" x14ac:dyDescent="0.35">
      <c r="A72">
        <v>822</v>
      </c>
      <c r="B72" t="e">
        <f t="shared" si="3"/>
        <v>#N/A</v>
      </c>
      <c r="C72" t="e">
        <f t="shared" si="4"/>
        <v>#N/A</v>
      </c>
      <c r="D72" s="7">
        <v>204</v>
      </c>
      <c r="E72" s="7" t="s">
        <v>16</v>
      </c>
    </row>
    <row r="73" spans="1:6" x14ac:dyDescent="0.35">
      <c r="A73">
        <v>823</v>
      </c>
      <c r="B73" t="e">
        <f t="shared" si="3"/>
        <v>#N/A</v>
      </c>
      <c r="C73" t="e">
        <f t="shared" si="4"/>
        <v>#N/A</v>
      </c>
      <c r="D73" s="7">
        <v>205</v>
      </c>
      <c r="E73" s="7" t="s">
        <v>16</v>
      </c>
    </row>
    <row r="74" spans="1:6" x14ac:dyDescent="0.35">
      <c r="A74">
        <v>824</v>
      </c>
      <c r="B74" t="e">
        <f t="shared" si="3"/>
        <v>#N/A</v>
      </c>
      <c r="C74" t="e">
        <f t="shared" si="4"/>
        <v>#N/A</v>
      </c>
      <c r="D74" s="7">
        <v>211</v>
      </c>
      <c r="E74" s="7" t="s">
        <v>16</v>
      </c>
      <c r="F74" s="7" t="s">
        <v>65</v>
      </c>
    </row>
    <row r="75" spans="1:6" x14ac:dyDescent="0.35">
      <c r="A75">
        <v>826</v>
      </c>
      <c r="B75" t="e">
        <f t="shared" si="3"/>
        <v>#N/A</v>
      </c>
      <c r="C75" t="e">
        <f t="shared" si="4"/>
        <v>#N/A</v>
      </c>
      <c r="D75" s="7">
        <v>216</v>
      </c>
      <c r="E75" s="7" t="s">
        <v>23</v>
      </c>
      <c r="F75" s="7" t="s">
        <v>66</v>
      </c>
    </row>
    <row r="76" spans="1:6" x14ac:dyDescent="0.35">
      <c r="A76">
        <v>827</v>
      </c>
      <c r="B76" t="e">
        <f t="shared" si="3"/>
        <v>#N/A</v>
      </c>
      <c r="C76" t="e">
        <f t="shared" si="4"/>
        <v>#N/A</v>
      </c>
      <c r="D76" s="7">
        <v>217</v>
      </c>
      <c r="E76" s="7" t="s">
        <v>16</v>
      </c>
      <c r="F76" s="7" t="s">
        <v>67</v>
      </c>
    </row>
    <row r="77" spans="1:6" x14ac:dyDescent="0.35">
      <c r="A77">
        <v>828</v>
      </c>
      <c r="B77" t="e">
        <f t="shared" si="3"/>
        <v>#N/A</v>
      </c>
      <c r="C77" t="e">
        <f t="shared" si="4"/>
        <v>#N/A</v>
      </c>
      <c r="D77" s="8">
        <v>223</v>
      </c>
      <c r="E77" s="8" t="s">
        <v>19</v>
      </c>
      <c r="F77" s="8" t="s">
        <v>68</v>
      </c>
    </row>
    <row r="78" spans="1:6" ht="43.5" x14ac:dyDescent="0.35">
      <c r="A78">
        <v>829</v>
      </c>
      <c r="B78" t="e">
        <f t="shared" si="3"/>
        <v>#N/A</v>
      </c>
      <c r="C78" t="e">
        <f t="shared" si="4"/>
        <v>#N/A</v>
      </c>
      <c r="D78" s="7">
        <v>232</v>
      </c>
      <c r="E78" s="7" t="s">
        <v>23</v>
      </c>
      <c r="F78" s="7" t="s">
        <v>69</v>
      </c>
    </row>
    <row r="79" spans="1:6" x14ac:dyDescent="0.35">
      <c r="A79">
        <v>841</v>
      </c>
      <c r="B79" t="e">
        <f t="shared" si="3"/>
        <v>#N/A</v>
      </c>
      <c r="C79" t="e">
        <f t="shared" si="4"/>
        <v>#N/A</v>
      </c>
      <c r="D79" s="7">
        <v>235</v>
      </c>
      <c r="E79" s="7" t="s">
        <v>23</v>
      </c>
      <c r="F79" s="7" t="s">
        <v>70</v>
      </c>
    </row>
    <row r="80" spans="1:6" x14ac:dyDescent="0.35">
      <c r="A80">
        <v>842</v>
      </c>
      <c r="B80" t="e">
        <f t="shared" si="3"/>
        <v>#N/A</v>
      </c>
      <c r="C80" t="e">
        <f t="shared" si="4"/>
        <v>#N/A</v>
      </c>
      <c r="D80" s="7">
        <v>237</v>
      </c>
      <c r="E80" s="7" t="s">
        <v>16</v>
      </c>
    </row>
    <row r="81" spans="1:6" ht="29" x14ac:dyDescent="0.35">
      <c r="A81">
        <v>843</v>
      </c>
      <c r="B81" t="e">
        <f t="shared" si="3"/>
        <v>#N/A</v>
      </c>
      <c r="C81" t="e">
        <f t="shared" si="4"/>
        <v>#N/A</v>
      </c>
      <c r="D81" s="7">
        <v>238</v>
      </c>
      <c r="E81" s="7" t="s">
        <v>60</v>
      </c>
      <c r="F81" s="13" t="s">
        <v>71</v>
      </c>
    </row>
    <row r="82" spans="1:6" x14ac:dyDescent="0.35">
      <c r="A82">
        <v>844</v>
      </c>
      <c r="B82" t="e">
        <f t="shared" si="3"/>
        <v>#N/A</v>
      </c>
      <c r="C82" t="e">
        <f t="shared" si="4"/>
        <v>#N/A</v>
      </c>
      <c r="D82" s="7">
        <v>239</v>
      </c>
      <c r="E82" s="7" t="s">
        <v>16</v>
      </c>
      <c r="F82" s="7" t="s">
        <v>72</v>
      </c>
    </row>
    <row r="83" spans="1:6" x14ac:dyDescent="0.35">
      <c r="A83">
        <v>847</v>
      </c>
      <c r="B83" t="e">
        <f t="shared" si="3"/>
        <v>#N/A</v>
      </c>
      <c r="C83" t="e">
        <f t="shared" si="4"/>
        <v>#N/A</v>
      </c>
      <c r="D83" s="7">
        <v>240</v>
      </c>
      <c r="E83" s="7" t="s">
        <v>28</v>
      </c>
      <c r="F83" s="7" t="s">
        <v>73</v>
      </c>
    </row>
    <row r="84" spans="1:6" x14ac:dyDescent="0.35">
      <c r="A84">
        <v>854</v>
      </c>
      <c r="B84" t="e">
        <f t="shared" si="3"/>
        <v>#N/A</v>
      </c>
      <c r="C84" t="e">
        <f t="shared" si="4"/>
        <v>#N/A</v>
      </c>
      <c r="D84" s="7">
        <v>241</v>
      </c>
      <c r="E84" s="7" t="s">
        <v>28</v>
      </c>
      <c r="F84" s="7" t="s">
        <v>74</v>
      </c>
    </row>
    <row r="85" spans="1:6" x14ac:dyDescent="0.35">
      <c r="A85">
        <v>855</v>
      </c>
      <c r="B85" t="e">
        <f t="shared" si="3"/>
        <v>#N/A</v>
      </c>
      <c r="C85" t="e">
        <f t="shared" si="4"/>
        <v>#N/A</v>
      </c>
      <c r="D85" s="7">
        <v>242</v>
      </c>
      <c r="E85" s="7" t="s">
        <v>16</v>
      </c>
      <c r="F85" s="7" t="s">
        <v>75</v>
      </c>
    </row>
    <row r="86" spans="1:6" x14ac:dyDescent="0.35">
      <c r="A86">
        <v>856</v>
      </c>
      <c r="B86" t="e">
        <f t="shared" si="3"/>
        <v>#N/A</v>
      </c>
      <c r="C86" t="e">
        <f t="shared" si="4"/>
        <v>#N/A</v>
      </c>
      <c r="D86" s="7">
        <v>247</v>
      </c>
      <c r="E86" s="7" t="s">
        <v>16</v>
      </c>
    </row>
    <row r="87" spans="1:6" x14ac:dyDescent="0.35">
      <c r="A87">
        <v>857</v>
      </c>
      <c r="B87" t="e">
        <f t="shared" si="3"/>
        <v>#N/A</v>
      </c>
      <c r="C87" t="e">
        <f t="shared" si="4"/>
        <v>#N/A</v>
      </c>
      <c r="D87" s="7">
        <v>250</v>
      </c>
      <c r="E87" s="7" t="s">
        <v>21</v>
      </c>
      <c r="F87" s="7" t="s">
        <v>76</v>
      </c>
    </row>
    <row r="88" spans="1:6" x14ac:dyDescent="0.35">
      <c r="A88">
        <v>858</v>
      </c>
      <c r="B88" t="e">
        <f t="shared" si="3"/>
        <v>#N/A</v>
      </c>
      <c r="C88" t="e">
        <f t="shared" si="4"/>
        <v>#N/A</v>
      </c>
      <c r="D88" s="7">
        <v>254</v>
      </c>
      <c r="E88" s="7" t="s">
        <v>16</v>
      </c>
      <c r="F88" s="7" t="s">
        <v>65</v>
      </c>
    </row>
    <row r="89" spans="1:6" ht="57" x14ac:dyDescent="0.35">
      <c r="A89">
        <v>859</v>
      </c>
      <c r="B89" t="e">
        <f t="shared" si="3"/>
        <v>#N/A</v>
      </c>
      <c r="C89" t="e">
        <f t="shared" si="4"/>
        <v>#N/A</v>
      </c>
      <c r="D89" s="7">
        <v>257</v>
      </c>
      <c r="E89" s="7" t="s">
        <v>60</v>
      </c>
      <c r="F89" s="7" t="s">
        <v>77</v>
      </c>
    </row>
    <row r="90" spans="1:6" x14ac:dyDescent="0.35">
      <c r="A90">
        <v>862</v>
      </c>
      <c r="B90" t="e">
        <f t="shared" si="3"/>
        <v>#N/A</v>
      </c>
      <c r="C90" t="e">
        <f t="shared" si="4"/>
        <v>#N/A</v>
      </c>
      <c r="D90" s="7">
        <v>259</v>
      </c>
      <c r="E90" s="7" t="s">
        <v>16</v>
      </c>
      <c r="F90" s="7" t="s">
        <v>65</v>
      </c>
    </row>
    <row r="91" spans="1:6" ht="43.5" x14ac:dyDescent="0.35">
      <c r="A91">
        <v>864</v>
      </c>
      <c r="B91" t="e">
        <f t="shared" si="3"/>
        <v>#N/A</v>
      </c>
      <c r="C91" t="e">
        <f t="shared" si="4"/>
        <v>#N/A</v>
      </c>
      <c r="D91" s="7">
        <v>262</v>
      </c>
      <c r="E91" s="7" t="s">
        <v>23</v>
      </c>
      <c r="F91" s="7" t="s">
        <v>78</v>
      </c>
    </row>
    <row r="92" spans="1:6" x14ac:dyDescent="0.35">
      <c r="A92">
        <v>865</v>
      </c>
      <c r="B92" t="e">
        <f t="shared" si="3"/>
        <v>#N/A</v>
      </c>
      <c r="C92" t="e">
        <f t="shared" si="4"/>
        <v>#N/A</v>
      </c>
      <c r="D92" s="7">
        <v>264</v>
      </c>
      <c r="E92" s="7" t="s">
        <v>79</v>
      </c>
      <c r="F92" s="7" t="s">
        <v>80</v>
      </c>
    </row>
    <row r="93" spans="1:6" x14ac:dyDescent="0.35">
      <c r="A93">
        <v>866</v>
      </c>
      <c r="B93" t="e">
        <f t="shared" si="3"/>
        <v>#N/A</v>
      </c>
      <c r="C93" t="e">
        <f t="shared" si="4"/>
        <v>#N/A</v>
      </c>
      <c r="D93" s="7">
        <v>265</v>
      </c>
      <c r="E93" s="7" t="s">
        <v>23</v>
      </c>
      <c r="F93" s="7" t="s">
        <v>81</v>
      </c>
    </row>
    <row r="94" spans="1:6" ht="58" x14ac:dyDescent="0.35">
      <c r="A94">
        <v>867</v>
      </c>
      <c r="B94" t="e">
        <f t="shared" si="3"/>
        <v>#N/A</v>
      </c>
      <c r="C94" t="e">
        <f t="shared" si="4"/>
        <v>#N/A</v>
      </c>
      <c r="D94" s="7">
        <v>268</v>
      </c>
      <c r="E94" s="7" t="s">
        <v>60</v>
      </c>
      <c r="F94" s="7" t="s">
        <v>82</v>
      </c>
    </row>
    <row r="95" spans="1:6" x14ac:dyDescent="0.35">
      <c r="A95">
        <v>868</v>
      </c>
      <c r="B95" t="e">
        <f t="shared" si="3"/>
        <v>#N/A</v>
      </c>
      <c r="C95" t="e">
        <f t="shared" si="4"/>
        <v>#N/A</v>
      </c>
      <c r="D95" s="7">
        <v>269</v>
      </c>
      <c r="E95" s="7" t="s">
        <v>28</v>
      </c>
      <c r="F95" s="7" t="s">
        <v>83</v>
      </c>
    </row>
    <row r="96" spans="1:6" x14ac:dyDescent="0.35">
      <c r="A96">
        <v>869</v>
      </c>
      <c r="B96" t="e">
        <f t="shared" si="3"/>
        <v>#N/A</v>
      </c>
      <c r="C96" t="e">
        <f t="shared" si="4"/>
        <v>#N/A</v>
      </c>
      <c r="D96" s="7">
        <v>284</v>
      </c>
      <c r="E96" s="7" t="s">
        <v>28</v>
      </c>
    </row>
    <row r="97" spans="1:6" x14ac:dyDescent="0.35">
      <c r="A97">
        <v>871</v>
      </c>
      <c r="B97" t="e">
        <f t="shared" si="3"/>
        <v>#N/A</v>
      </c>
      <c r="C97" t="e">
        <f t="shared" si="4"/>
        <v>#N/A</v>
      </c>
      <c r="D97" s="7">
        <v>285</v>
      </c>
      <c r="E97" s="7" t="s">
        <v>28</v>
      </c>
      <c r="F97" s="7" t="s">
        <v>84</v>
      </c>
    </row>
    <row r="98" spans="1:6" x14ac:dyDescent="0.35">
      <c r="A98">
        <v>872</v>
      </c>
      <c r="B98" t="e">
        <f t="shared" si="3"/>
        <v>#N/A</v>
      </c>
      <c r="C98" t="e">
        <f t="shared" si="4"/>
        <v>#N/A</v>
      </c>
      <c r="D98" s="7">
        <v>288</v>
      </c>
      <c r="E98" s="7" t="s">
        <v>16</v>
      </c>
    </row>
    <row r="99" spans="1:6" x14ac:dyDescent="0.35">
      <c r="A99">
        <v>873</v>
      </c>
      <c r="B99" t="e">
        <f t="shared" si="3"/>
        <v>#N/A</v>
      </c>
      <c r="C99" t="e">
        <f t="shared" si="4"/>
        <v>#N/A</v>
      </c>
      <c r="D99" s="7">
        <v>289</v>
      </c>
      <c r="E99" s="7" t="s">
        <v>21</v>
      </c>
      <c r="F99" s="7" t="s">
        <v>85</v>
      </c>
    </row>
    <row r="100" spans="1:6" x14ac:dyDescent="0.35">
      <c r="A100">
        <v>875</v>
      </c>
      <c r="B100" t="e">
        <f t="shared" si="3"/>
        <v>#N/A</v>
      </c>
      <c r="C100" t="e">
        <f t="shared" si="4"/>
        <v>#N/A</v>
      </c>
      <c r="D100" s="7">
        <v>291</v>
      </c>
      <c r="E100" s="7" t="s">
        <v>28</v>
      </c>
      <c r="F100" s="7" t="s">
        <v>86</v>
      </c>
    </row>
    <row r="101" spans="1:6" x14ac:dyDescent="0.35">
      <c r="A101">
        <v>877</v>
      </c>
      <c r="B101" t="e">
        <f t="shared" si="3"/>
        <v>#N/A</v>
      </c>
      <c r="C101" t="e">
        <f t="shared" si="4"/>
        <v>#N/A</v>
      </c>
      <c r="D101" s="7">
        <v>293</v>
      </c>
      <c r="E101" s="7" t="s">
        <v>23</v>
      </c>
      <c r="F101" s="9" t="s">
        <v>87</v>
      </c>
    </row>
    <row r="102" spans="1:6" x14ac:dyDescent="0.35">
      <c r="A102">
        <v>878</v>
      </c>
      <c r="B102" t="e">
        <f t="shared" si="3"/>
        <v>#N/A</v>
      </c>
      <c r="C102" t="e">
        <f t="shared" si="4"/>
        <v>#N/A</v>
      </c>
      <c r="D102" s="7">
        <v>294</v>
      </c>
      <c r="E102" s="7" t="s">
        <v>21</v>
      </c>
      <c r="F102" s="7" t="s">
        <v>58</v>
      </c>
    </row>
    <row r="103" spans="1:6" x14ac:dyDescent="0.35">
      <c r="A103">
        <v>879</v>
      </c>
      <c r="B103" t="e">
        <f t="shared" si="3"/>
        <v>#N/A</v>
      </c>
      <c r="C103" t="e">
        <f t="shared" si="4"/>
        <v>#N/A</v>
      </c>
      <c r="D103" s="7">
        <v>296</v>
      </c>
      <c r="E103" s="7" t="s">
        <v>23</v>
      </c>
      <c r="F103" s="7" t="s">
        <v>88</v>
      </c>
    </row>
    <row r="104" spans="1:6" x14ac:dyDescent="0.35">
      <c r="A104">
        <v>880</v>
      </c>
      <c r="B104" t="e">
        <f t="shared" si="3"/>
        <v>#N/A</v>
      </c>
      <c r="C104" t="e">
        <f t="shared" si="4"/>
        <v>#N/A</v>
      </c>
      <c r="D104" s="7">
        <v>297</v>
      </c>
      <c r="E104" s="7" t="s">
        <v>16</v>
      </c>
    </row>
    <row r="105" spans="1:6" ht="29" x14ac:dyDescent="0.35">
      <c r="A105">
        <v>881</v>
      </c>
      <c r="B105" t="e">
        <f t="shared" si="3"/>
        <v>#N/A</v>
      </c>
      <c r="C105" t="e">
        <f t="shared" si="4"/>
        <v>#N/A</v>
      </c>
      <c r="D105" s="7">
        <v>298</v>
      </c>
      <c r="E105" s="7" t="s">
        <v>23</v>
      </c>
      <c r="F105" s="7" t="s">
        <v>89</v>
      </c>
    </row>
    <row r="106" spans="1:6" x14ac:dyDescent="0.35">
      <c r="A106">
        <v>883</v>
      </c>
      <c r="B106" t="e">
        <f t="shared" si="3"/>
        <v>#N/A</v>
      </c>
      <c r="C106" t="e">
        <f t="shared" si="4"/>
        <v>#N/A</v>
      </c>
      <c r="D106" s="7">
        <v>301</v>
      </c>
      <c r="E106" s="7" t="s">
        <v>16</v>
      </c>
      <c r="F106" s="7" t="s">
        <v>90</v>
      </c>
    </row>
    <row r="107" spans="1:6" x14ac:dyDescent="0.35">
      <c r="A107">
        <v>884</v>
      </c>
      <c r="B107" t="e">
        <f t="shared" si="3"/>
        <v>#N/A</v>
      </c>
      <c r="C107" t="e">
        <f t="shared" si="4"/>
        <v>#N/A</v>
      </c>
      <c r="D107" s="7">
        <v>302</v>
      </c>
      <c r="E107" s="7" t="s">
        <v>23</v>
      </c>
      <c r="F107" s="7" t="s">
        <v>91</v>
      </c>
    </row>
    <row r="108" spans="1:6" ht="72.5" x14ac:dyDescent="0.35">
      <c r="A108">
        <v>890</v>
      </c>
      <c r="B108" t="e">
        <f t="shared" si="3"/>
        <v>#N/A</v>
      </c>
      <c r="C108" t="e">
        <f t="shared" si="4"/>
        <v>#N/A</v>
      </c>
      <c r="D108" s="7">
        <v>309</v>
      </c>
      <c r="E108" s="7" t="s">
        <v>23</v>
      </c>
      <c r="F108" s="7" t="s">
        <v>92</v>
      </c>
    </row>
    <row r="109" spans="1:6" x14ac:dyDescent="0.35">
      <c r="A109">
        <v>893</v>
      </c>
      <c r="B109" t="e">
        <f t="shared" si="3"/>
        <v>#N/A</v>
      </c>
      <c r="C109" t="e">
        <f t="shared" si="4"/>
        <v>#N/A</v>
      </c>
      <c r="D109" s="7">
        <v>312</v>
      </c>
      <c r="E109" s="7" t="s">
        <v>23</v>
      </c>
    </row>
    <row r="110" spans="1:6" x14ac:dyDescent="0.35">
      <c r="A110">
        <v>894</v>
      </c>
      <c r="B110" t="e">
        <f t="shared" si="3"/>
        <v>#N/A</v>
      </c>
      <c r="C110" t="e">
        <f t="shared" si="4"/>
        <v>#N/A</v>
      </c>
      <c r="D110" s="7">
        <v>316</v>
      </c>
      <c r="E110" s="9" t="s">
        <v>28</v>
      </c>
      <c r="F110" s="7" t="s">
        <v>93</v>
      </c>
    </row>
    <row r="111" spans="1:6" x14ac:dyDescent="0.35">
      <c r="A111">
        <v>895</v>
      </c>
      <c r="B111" t="e">
        <f t="shared" si="3"/>
        <v>#N/A</v>
      </c>
      <c r="C111" t="e">
        <f t="shared" si="4"/>
        <v>#N/A</v>
      </c>
      <c r="D111" s="7">
        <v>318</v>
      </c>
      <c r="E111" s="7" t="s">
        <v>21</v>
      </c>
      <c r="F111" s="7" t="s">
        <v>58</v>
      </c>
    </row>
    <row r="112" spans="1:6" ht="43.5" x14ac:dyDescent="0.35">
      <c r="A112">
        <v>896</v>
      </c>
      <c r="B112" t="e">
        <f t="shared" si="3"/>
        <v>#N/A</v>
      </c>
      <c r="C112" t="e">
        <f t="shared" si="4"/>
        <v>#N/A</v>
      </c>
      <c r="D112" s="7">
        <v>319</v>
      </c>
      <c r="E112" s="7" t="s">
        <v>23</v>
      </c>
      <c r="F112" s="7" t="s">
        <v>94</v>
      </c>
    </row>
    <row r="113" spans="1:6" x14ac:dyDescent="0.35">
      <c r="A113">
        <v>897</v>
      </c>
      <c r="B113" t="e">
        <f t="shared" si="3"/>
        <v>#N/A</v>
      </c>
      <c r="C113" t="e">
        <f t="shared" si="4"/>
        <v>#N/A</v>
      </c>
      <c r="D113" s="7">
        <v>320</v>
      </c>
      <c r="E113" s="7" t="s">
        <v>37</v>
      </c>
    </row>
    <row r="114" spans="1:6" x14ac:dyDescent="0.35">
      <c r="A114">
        <v>899</v>
      </c>
      <c r="B114" t="e">
        <f t="shared" si="3"/>
        <v>#N/A</v>
      </c>
      <c r="C114" t="e">
        <f t="shared" si="4"/>
        <v>#N/A</v>
      </c>
      <c r="D114" s="7">
        <v>322</v>
      </c>
      <c r="E114" s="7" t="s">
        <v>35</v>
      </c>
      <c r="F114" s="7" t="s">
        <v>95</v>
      </c>
    </row>
    <row r="115" spans="1:6" x14ac:dyDescent="0.35">
      <c r="A115">
        <v>901</v>
      </c>
      <c r="B115" t="e">
        <f t="shared" si="3"/>
        <v>#N/A</v>
      </c>
      <c r="C115" t="e">
        <f t="shared" si="4"/>
        <v>#N/A</v>
      </c>
      <c r="D115" s="7">
        <v>331</v>
      </c>
      <c r="E115" s="7" t="s">
        <v>28</v>
      </c>
      <c r="F115" s="7" t="s">
        <v>86</v>
      </c>
    </row>
    <row r="116" spans="1:6" x14ac:dyDescent="0.35">
      <c r="A116">
        <v>902</v>
      </c>
      <c r="B116" t="e">
        <f t="shared" si="3"/>
        <v>#N/A</v>
      </c>
      <c r="C116" t="e">
        <f t="shared" si="4"/>
        <v>#N/A</v>
      </c>
      <c r="D116" s="7">
        <v>336</v>
      </c>
      <c r="E116" s="7" t="s">
        <v>16</v>
      </c>
    </row>
    <row r="117" spans="1:6" ht="29" x14ac:dyDescent="0.35">
      <c r="A117">
        <v>903</v>
      </c>
      <c r="B117" t="e">
        <f t="shared" si="3"/>
        <v>#N/A</v>
      </c>
      <c r="C117" t="e">
        <f t="shared" si="4"/>
        <v>#N/A</v>
      </c>
      <c r="D117" s="7">
        <v>338</v>
      </c>
      <c r="E117" s="7" t="s">
        <v>23</v>
      </c>
      <c r="F117" s="7" t="s">
        <v>96</v>
      </c>
    </row>
    <row r="118" spans="1:6" x14ac:dyDescent="0.35">
      <c r="A118">
        <v>904</v>
      </c>
      <c r="B118" t="e">
        <f t="shared" si="3"/>
        <v>#N/A</v>
      </c>
      <c r="C118" t="e">
        <f t="shared" si="4"/>
        <v>#N/A</v>
      </c>
      <c r="D118" s="7">
        <v>342</v>
      </c>
      <c r="E118" s="7" t="s">
        <v>17</v>
      </c>
    </row>
    <row r="119" spans="1:6" x14ac:dyDescent="0.35">
      <c r="A119">
        <v>905</v>
      </c>
      <c r="B119" t="e">
        <f t="shared" si="3"/>
        <v>#N/A</v>
      </c>
      <c r="C119" t="e">
        <f t="shared" si="4"/>
        <v>#N/A</v>
      </c>
      <c r="D119" s="7">
        <v>343</v>
      </c>
      <c r="E119" s="14" t="s">
        <v>23</v>
      </c>
    </row>
    <row r="120" spans="1:6" x14ac:dyDescent="0.35">
      <c r="A120">
        <v>906</v>
      </c>
      <c r="B120" t="e">
        <f t="shared" si="3"/>
        <v>#N/A</v>
      </c>
      <c r="C120" t="e">
        <f t="shared" si="4"/>
        <v>#N/A</v>
      </c>
      <c r="D120" s="7">
        <v>344</v>
      </c>
      <c r="E120" s="14" t="s">
        <v>16</v>
      </c>
    </row>
    <row r="121" spans="1:6" x14ac:dyDescent="0.35">
      <c r="A121">
        <v>907</v>
      </c>
      <c r="B121" t="e">
        <f t="shared" si="3"/>
        <v>#N/A</v>
      </c>
      <c r="C121" t="e">
        <f t="shared" si="4"/>
        <v>#N/A</v>
      </c>
      <c r="D121" s="7">
        <v>345</v>
      </c>
      <c r="E121" s="14" t="s">
        <v>97</v>
      </c>
      <c r="F121" s="7" t="s">
        <v>98</v>
      </c>
    </row>
    <row r="122" spans="1:6" x14ac:dyDescent="0.35">
      <c r="A122">
        <v>908</v>
      </c>
      <c r="B122" t="e">
        <f t="shared" si="3"/>
        <v>#N/A</v>
      </c>
      <c r="C122" t="e">
        <f t="shared" si="4"/>
        <v>#N/A</v>
      </c>
      <c r="D122" s="7">
        <v>346</v>
      </c>
      <c r="E122" s="14" t="s">
        <v>97</v>
      </c>
      <c r="F122" s="7" t="s">
        <v>99</v>
      </c>
    </row>
    <row r="123" spans="1:6" x14ac:dyDescent="0.35">
      <c r="A123">
        <v>909</v>
      </c>
      <c r="B123" t="e">
        <f t="shared" si="3"/>
        <v>#N/A</v>
      </c>
      <c r="C123" t="e">
        <f t="shared" si="4"/>
        <v>#N/A</v>
      </c>
      <c r="D123" s="7">
        <v>372</v>
      </c>
      <c r="E123" s="7" t="s">
        <v>17</v>
      </c>
    </row>
    <row r="124" spans="1:6" x14ac:dyDescent="0.35">
      <c r="A124">
        <v>910</v>
      </c>
      <c r="B124" t="e">
        <f t="shared" si="3"/>
        <v>#N/A</v>
      </c>
      <c r="C124" t="e">
        <f t="shared" si="4"/>
        <v>#N/A</v>
      </c>
      <c r="D124" s="7">
        <v>373</v>
      </c>
      <c r="E124" s="7" t="s">
        <v>23</v>
      </c>
      <c r="F124" s="7" t="s">
        <v>100</v>
      </c>
    </row>
    <row r="125" spans="1:6" x14ac:dyDescent="0.35">
      <c r="A125">
        <v>911</v>
      </c>
      <c r="B125" t="e">
        <f t="shared" si="3"/>
        <v>#N/A</v>
      </c>
      <c r="C125" t="e">
        <f t="shared" si="4"/>
        <v>#N/A</v>
      </c>
      <c r="D125" s="7">
        <v>374</v>
      </c>
      <c r="E125" s="7" t="s">
        <v>23</v>
      </c>
      <c r="F125" s="7" t="s">
        <v>101</v>
      </c>
    </row>
    <row r="126" spans="1:6" x14ac:dyDescent="0.35">
      <c r="A126">
        <v>912</v>
      </c>
      <c r="B126" t="e">
        <f t="shared" si="3"/>
        <v>#N/A</v>
      </c>
      <c r="C126" t="e">
        <f t="shared" si="4"/>
        <v>#N/A</v>
      </c>
      <c r="D126" s="7">
        <v>378</v>
      </c>
      <c r="E126" s="7" t="s">
        <v>17</v>
      </c>
    </row>
    <row r="127" spans="1:6" x14ac:dyDescent="0.35">
      <c r="A127">
        <v>913</v>
      </c>
      <c r="B127" t="e">
        <f t="shared" si="3"/>
        <v>#N/A</v>
      </c>
      <c r="C127" t="e">
        <f t="shared" si="4"/>
        <v>#N/A</v>
      </c>
      <c r="D127" s="7">
        <v>381</v>
      </c>
      <c r="E127" s="7" t="s">
        <v>16</v>
      </c>
    </row>
    <row r="128" spans="1:6" x14ac:dyDescent="0.35">
      <c r="A128">
        <v>914</v>
      </c>
      <c r="B128" t="e">
        <f t="shared" si="3"/>
        <v>#N/A</v>
      </c>
      <c r="C128" t="e">
        <f t="shared" si="4"/>
        <v>#N/A</v>
      </c>
      <c r="D128" s="7">
        <v>383</v>
      </c>
      <c r="E128" s="7" t="s">
        <v>16</v>
      </c>
    </row>
    <row r="129" spans="1:6" x14ac:dyDescent="0.35">
      <c r="A129">
        <v>915</v>
      </c>
      <c r="B129" t="e">
        <f t="shared" si="3"/>
        <v>#N/A</v>
      </c>
      <c r="C129" t="e">
        <f t="shared" si="4"/>
        <v>#N/A</v>
      </c>
      <c r="D129" s="7">
        <v>386</v>
      </c>
      <c r="E129" s="7" t="s">
        <v>21</v>
      </c>
    </row>
    <row r="130" spans="1:6" x14ac:dyDescent="0.35">
      <c r="A130">
        <v>916</v>
      </c>
      <c r="B130" t="e">
        <f t="shared" si="3"/>
        <v>#N/A</v>
      </c>
      <c r="C130" t="e">
        <f t="shared" si="4"/>
        <v>#N/A</v>
      </c>
      <c r="D130" s="7">
        <v>390</v>
      </c>
      <c r="E130" s="7" t="s">
        <v>19</v>
      </c>
      <c r="F130" s="7" t="s">
        <v>102</v>
      </c>
    </row>
    <row r="131" spans="1:6" x14ac:dyDescent="0.35">
      <c r="A131">
        <v>917</v>
      </c>
      <c r="B131" t="e">
        <f t="shared" ref="B131:B194" si="5">VLOOKUP(A131,D:F,2,FALSE)</f>
        <v>#N/A</v>
      </c>
      <c r="C131" t="e">
        <f t="shared" ref="C131:C194" si="6">VLOOKUP(A131,D:F,3,FALSE)</f>
        <v>#N/A</v>
      </c>
      <c r="D131" s="7">
        <v>392</v>
      </c>
      <c r="E131" s="7" t="s">
        <v>60</v>
      </c>
      <c r="F131" s="7" t="s">
        <v>103</v>
      </c>
    </row>
    <row r="132" spans="1:6" x14ac:dyDescent="0.35">
      <c r="A132">
        <v>918</v>
      </c>
      <c r="B132" t="e">
        <f t="shared" si="5"/>
        <v>#N/A</v>
      </c>
      <c r="C132" t="e">
        <f t="shared" si="6"/>
        <v>#N/A</v>
      </c>
      <c r="D132" s="7">
        <v>393</v>
      </c>
      <c r="E132" s="7" t="s">
        <v>28</v>
      </c>
    </row>
    <row r="133" spans="1:6" x14ac:dyDescent="0.35">
      <c r="A133">
        <v>919</v>
      </c>
      <c r="B133" t="e">
        <f t="shared" si="5"/>
        <v>#N/A</v>
      </c>
      <c r="C133" t="e">
        <f t="shared" si="6"/>
        <v>#N/A</v>
      </c>
      <c r="D133" s="7">
        <v>394</v>
      </c>
      <c r="E133" s="7" t="s">
        <v>28</v>
      </c>
      <c r="F133" s="7" t="s">
        <v>86</v>
      </c>
    </row>
    <row r="134" spans="1:6" x14ac:dyDescent="0.35">
      <c r="A134">
        <v>922</v>
      </c>
      <c r="B134" t="e">
        <f t="shared" si="5"/>
        <v>#N/A</v>
      </c>
      <c r="C134" t="e">
        <f t="shared" si="6"/>
        <v>#N/A</v>
      </c>
      <c r="D134" s="7">
        <v>395</v>
      </c>
      <c r="E134" s="7" t="s">
        <v>28</v>
      </c>
      <c r="F134" s="7" t="s">
        <v>86</v>
      </c>
    </row>
    <row r="135" spans="1:6" x14ac:dyDescent="0.35">
      <c r="A135">
        <v>923</v>
      </c>
      <c r="B135" t="e">
        <f t="shared" si="5"/>
        <v>#N/A</v>
      </c>
      <c r="C135" t="e">
        <f t="shared" si="6"/>
        <v>#N/A</v>
      </c>
      <c r="D135" s="7">
        <v>396</v>
      </c>
      <c r="E135" s="7" t="s">
        <v>37</v>
      </c>
      <c r="F135" s="7" t="s">
        <v>104</v>
      </c>
    </row>
    <row r="136" spans="1:6" x14ac:dyDescent="0.35">
      <c r="A136">
        <v>924</v>
      </c>
      <c r="B136" t="e">
        <f t="shared" si="5"/>
        <v>#N/A</v>
      </c>
      <c r="C136" t="e">
        <f t="shared" si="6"/>
        <v>#N/A</v>
      </c>
      <c r="D136" s="7">
        <v>399</v>
      </c>
      <c r="E136" s="7" t="s">
        <v>16</v>
      </c>
    </row>
    <row r="137" spans="1:6" x14ac:dyDescent="0.35">
      <c r="A137">
        <v>925</v>
      </c>
      <c r="B137" t="e">
        <f t="shared" si="5"/>
        <v>#N/A</v>
      </c>
      <c r="C137" t="e">
        <f t="shared" si="6"/>
        <v>#N/A</v>
      </c>
      <c r="D137" s="7">
        <v>400</v>
      </c>
      <c r="E137" s="7" t="s">
        <v>21</v>
      </c>
      <c r="F137" s="7" t="s">
        <v>58</v>
      </c>
    </row>
    <row r="138" spans="1:6" x14ac:dyDescent="0.35">
      <c r="A138">
        <v>927</v>
      </c>
      <c r="B138" t="e">
        <f t="shared" si="5"/>
        <v>#N/A</v>
      </c>
      <c r="C138" t="e">
        <f t="shared" si="6"/>
        <v>#N/A</v>
      </c>
      <c r="D138" s="7">
        <v>402</v>
      </c>
      <c r="E138" s="7" t="s">
        <v>16</v>
      </c>
      <c r="F138" s="7" t="s">
        <v>105</v>
      </c>
    </row>
    <row r="139" spans="1:6" x14ac:dyDescent="0.35">
      <c r="A139">
        <v>928</v>
      </c>
      <c r="B139" t="e">
        <f t="shared" si="5"/>
        <v>#N/A</v>
      </c>
      <c r="C139" t="e">
        <f t="shared" si="6"/>
        <v>#N/A</v>
      </c>
      <c r="D139" s="7">
        <v>403</v>
      </c>
      <c r="E139" s="7" t="s">
        <v>23</v>
      </c>
      <c r="F139" s="7" t="s">
        <v>106</v>
      </c>
    </row>
    <row r="140" spans="1:6" x14ac:dyDescent="0.35">
      <c r="A140">
        <v>929</v>
      </c>
      <c r="B140" t="e">
        <f t="shared" si="5"/>
        <v>#N/A</v>
      </c>
      <c r="C140" t="e">
        <f t="shared" si="6"/>
        <v>#N/A</v>
      </c>
      <c r="D140" s="7">
        <v>406</v>
      </c>
      <c r="E140" s="7" t="s">
        <v>23</v>
      </c>
      <c r="F140" s="7" t="s">
        <v>107</v>
      </c>
    </row>
    <row r="141" spans="1:6" x14ac:dyDescent="0.35">
      <c r="A141">
        <v>942</v>
      </c>
      <c r="B141" t="e">
        <f t="shared" si="5"/>
        <v>#N/A</v>
      </c>
      <c r="C141" t="e">
        <f t="shared" si="6"/>
        <v>#N/A</v>
      </c>
      <c r="D141" s="7">
        <v>408</v>
      </c>
      <c r="E141" s="7" t="s">
        <v>16</v>
      </c>
      <c r="F141" s="7" t="s">
        <v>108</v>
      </c>
    </row>
    <row r="142" spans="1:6" x14ac:dyDescent="0.35">
      <c r="A142">
        <v>943</v>
      </c>
      <c r="B142" t="e">
        <f t="shared" si="5"/>
        <v>#N/A</v>
      </c>
      <c r="C142" t="e">
        <f t="shared" si="6"/>
        <v>#N/A</v>
      </c>
      <c r="D142" s="7">
        <v>410</v>
      </c>
      <c r="E142" s="7" t="s">
        <v>17</v>
      </c>
    </row>
    <row r="143" spans="1:6" x14ac:dyDescent="0.35">
      <c r="A143">
        <v>945</v>
      </c>
      <c r="B143" t="e">
        <f t="shared" si="5"/>
        <v>#N/A</v>
      </c>
      <c r="C143" t="e">
        <f t="shared" si="6"/>
        <v>#N/A</v>
      </c>
      <c r="D143" s="7">
        <v>411</v>
      </c>
      <c r="E143" s="7" t="s">
        <v>16</v>
      </c>
      <c r="F143" s="7" t="s">
        <v>109</v>
      </c>
    </row>
    <row r="144" spans="1:6" x14ac:dyDescent="0.35">
      <c r="A144">
        <v>946</v>
      </c>
      <c r="B144" t="e">
        <f t="shared" si="5"/>
        <v>#N/A</v>
      </c>
      <c r="C144" t="e">
        <f t="shared" si="6"/>
        <v>#N/A</v>
      </c>
      <c r="D144" s="7">
        <v>412</v>
      </c>
      <c r="E144" s="7" t="s">
        <v>16</v>
      </c>
      <c r="F144" s="7" t="s">
        <v>110</v>
      </c>
    </row>
    <row r="145" spans="1:6" x14ac:dyDescent="0.35">
      <c r="A145">
        <v>947</v>
      </c>
      <c r="B145" t="e">
        <f t="shared" si="5"/>
        <v>#N/A</v>
      </c>
      <c r="C145" t="e">
        <f t="shared" si="6"/>
        <v>#N/A</v>
      </c>
      <c r="D145" s="7">
        <v>414</v>
      </c>
      <c r="E145" s="7" t="s">
        <v>16</v>
      </c>
    </row>
    <row r="146" spans="1:6" x14ac:dyDescent="0.35">
      <c r="A146">
        <v>948</v>
      </c>
      <c r="B146" t="e">
        <f t="shared" si="5"/>
        <v>#N/A</v>
      </c>
      <c r="C146" t="e">
        <f t="shared" si="6"/>
        <v>#N/A</v>
      </c>
      <c r="D146" s="7">
        <v>415</v>
      </c>
      <c r="E146" s="7" t="s">
        <v>28</v>
      </c>
      <c r="F146" s="7" t="s">
        <v>111</v>
      </c>
    </row>
    <row r="147" spans="1:6" x14ac:dyDescent="0.35">
      <c r="A147">
        <v>949</v>
      </c>
      <c r="B147" t="e">
        <f t="shared" si="5"/>
        <v>#N/A</v>
      </c>
      <c r="C147" t="e">
        <f t="shared" si="6"/>
        <v>#N/A</v>
      </c>
      <c r="D147" s="7">
        <v>416</v>
      </c>
      <c r="E147" s="7" t="s">
        <v>16</v>
      </c>
      <c r="F147" s="7" t="s">
        <v>112</v>
      </c>
    </row>
    <row r="148" spans="1:6" x14ac:dyDescent="0.35">
      <c r="A148">
        <v>951</v>
      </c>
      <c r="B148" t="e">
        <f t="shared" si="5"/>
        <v>#N/A</v>
      </c>
      <c r="C148" t="e">
        <f t="shared" si="6"/>
        <v>#N/A</v>
      </c>
      <c r="D148" s="7">
        <v>418</v>
      </c>
      <c r="E148" s="7" t="s">
        <v>16</v>
      </c>
      <c r="F148" s="7" t="s">
        <v>45</v>
      </c>
    </row>
    <row r="149" spans="1:6" x14ac:dyDescent="0.35">
      <c r="A149">
        <v>952</v>
      </c>
      <c r="B149" t="e">
        <f t="shared" si="5"/>
        <v>#N/A</v>
      </c>
      <c r="C149" t="e">
        <f t="shared" si="6"/>
        <v>#N/A</v>
      </c>
      <c r="D149" s="7">
        <v>422</v>
      </c>
      <c r="E149" s="7" t="s">
        <v>21</v>
      </c>
      <c r="F149" s="7" t="s">
        <v>58</v>
      </c>
    </row>
    <row r="150" spans="1:6" x14ac:dyDescent="0.35">
      <c r="A150">
        <v>953</v>
      </c>
      <c r="B150" t="e">
        <f t="shared" si="5"/>
        <v>#N/A</v>
      </c>
      <c r="C150" t="e">
        <f t="shared" si="6"/>
        <v>#N/A</v>
      </c>
      <c r="D150" s="7">
        <v>423</v>
      </c>
      <c r="E150" s="7" t="s">
        <v>16</v>
      </c>
    </row>
    <row r="151" spans="1:6" x14ac:dyDescent="0.35">
      <c r="A151">
        <v>954</v>
      </c>
      <c r="B151" t="e">
        <f t="shared" si="5"/>
        <v>#N/A</v>
      </c>
      <c r="C151" t="e">
        <f t="shared" si="6"/>
        <v>#N/A</v>
      </c>
      <c r="D151" s="7">
        <v>426</v>
      </c>
      <c r="E151" s="7" t="s">
        <v>16</v>
      </c>
    </row>
    <row r="152" spans="1:6" x14ac:dyDescent="0.35">
      <c r="A152">
        <v>955</v>
      </c>
      <c r="B152" t="e">
        <f t="shared" si="5"/>
        <v>#N/A</v>
      </c>
      <c r="C152" t="e">
        <f t="shared" si="6"/>
        <v>#N/A</v>
      </c>
      <c r="D152" s="7">
        <v>428</v>
      </c>
      <c r="E152" s="9" t="s">
        <v>21</v>
      </c>
      <c r="F152" s="9" t="s">
        <v>113</v>
      </c>
    </row>
    <row r="153" spans="1:6" x14ac:dyDescent="0.35">
      <c r="A153">
        <v>956</v>
      </c>
      <c r="B153" t="e">
        <f t="shared" si="5"/>
        <v>#N/A</v>
      </c>
      <c r="C153" t="e">
        <f t="shared" si="6"/>
        <v>#N/A</v>
      </c>
      <c r="D153" s="7">
        <v>433</v>
      </c>
      <c r="E153" s="7" t="s">
        <v>23</v>
      </c>
    </row>
    <row r="154" spans="1:6" x14ac:dyDescent="0.35">
      <c r="A154">
        <v>957</v>
      </c>
      <c r="B154" t="e">
        <f t="shared" si="5"/>
        <v>#N/A</v>
      </c>
      <c r="C154" t="e">
        <f t="shared" si="6"/>
        <v>#N/A</v>
      </c>
      <c r="D154" s="7">
        <v>438</v>
      </c>
      <c r="E154" s="7" t="s">
        <v>16</v>
      </c>
      <c r="F154" s="7" t="s">
        <v>114</v>
      </c>
    </row>
    <row r="155" spans="1:6" x14ac:dyDescent="0.35">
      <c r="A155">
        <v>958</v>
      </c>
      <c r="B155" t="e">
        <f t="shared" si="5"/>
        <v>#N/A</v>
      </c>
      <c r="C155" t="e">
        <f t="shared" si="6"/>
        <v>#N/A</v>
      </c>
      <c r="D155" s="7">
        <v>446</v>
      </c>
      <c r="E155" s="7" t="s">
        <v>16</v>
      </c>
    </row>
    <row r="156" spans="1:6" x14ac:dyDescent="0.35">
      <c r="A156">
        <v>959</v>
      </c>
      <c r="B156" t="e">
        <f t="shared" si="5"/>
        <v>#N/A</v>
      </c>
      <c r="C156" t="e">
        <f t="shared" si="6"/>
        <v>#N/A</v>
      </c>
      <c r="D156" s="7">
        <v>448</v>
      </c>
      <c r="E156" s="7" t="s">
        <v>28</v>
      </c>
    </row>
    <row r="157" spans="1:6" x14ac:dyDescent="0.35">
      <c r="A157">
        <v>961</v>
      </c>
      <c r="B157" t="e">
        <f t="shared" si="5"/>
        <v>#N/A</v>
      </c>
      <c r="C157" t="e">
        <f t="shared" si="6"/>
        <v>#N/A</v>
      </c>
      <c r="D157" s="7">
        <v>450</v>
      </c>
      <c r="E157" s="7" t="s">
        <v>16</v>
      </c>
    </row>
    <row r="158" spans="1:6" x14ac:dyDescent="0.35">
      <c r="A158">
        <v>963</v>
      </c>
      <c r="B158" t="e">
        <f t="shared" si="5"/>
        <v>#N/A</v>
      </c>
      <c r="C158" t="e">
        <f t="shared" si="6"/>
        <v>#N/A</v>
      </c>
      <c r="D158" s="7">
        <v>451</v>
      </c>
      <c r="E158" s="7" t="s">
        <v>23</v>
      </c>
      <c r="F158" s="7" t="s">
        <v>115</v>
      </c>
    </row>
    <row r="159" spans="1:6" x14ac:dyDescent="0.35">
      <c r="A159">
        <v>964</v>
      </c>
      <c r="B159" t="e">
        <f t="shared" si="5"/>
        <v>#N/A</v>
      </c>
      <c r="C159" t="e">
        <f t="shared" si="6"/>
        <v>#N/A</v>
      </c>
      <c r="D159" s="7">
        <v>452</v>
      </c>
      <c r="E159" s="7" t="s">
        <v>16</v>
      </c>
      <c r="F159" s="7" t="s">
        <v>116</v>
      </c>
    </row>
    <row r="160" spans="1:6" x14ac:dyDescent="0.35">
      <c r="A160">
        <v>965</v>
      </c>
      <c r="B160" t="e">
        <f t="shared" si="5"/>
        <v>#N/A</v>
      </c>
      <c r="C160" t="e">
        <f t="shared" si="6"/>
        <v>#N/A</v>
      </c>
      <c r="D160" s="7">
        <v>453</v>
      </c>
      <c r="E160" s="7" t="s">
        <v>16</v>
      </c>
    </row>
    <row r="161" spans="1:6" x14ac:dyDescent="0.35">
      <c r="A161">
        <v>966</v>
      </c>
      <c r="B161" t="e">
        <f t="shared" si="5"/>
        <v>#N/A</v>
      </c>
      <c r="C161" t="e">
        <f t="shared" si="6"/>
        <v>#N/A</v>
      </c>
      <c r="D161" s="7">
        <v>455</v>
      </c>
      <c r="E161" s="7" t="s">
        <v>23</v>
      </c>
      <c r="F161" s="7" t="s">
        <v>117</v>
      </c>
    </row>
    <row r="162" spans="1:6" x14ac:dyDescent="0.35">
      <c r="A162">
        <v>967</v>
      </c>
      <c r="B162" t="e">
        <f t="shared" si="5"/>
        <v>#N/A</v>
      </c>
      <c r="C162" t="e">
        <f t="shared" si="6"/>
        <v>#N/A</v>
      </c>
      <c r="D162" s="7">
        <v>461</v>
      </c>
      <c r="E162" s="7" t="s">
        <v>16</v>
      </c>
      <c r="F162" s="7" t="s">
        <v>118</v>
      </c>
    </row>
    <row r="163" spans="1:6" x14ac:dyDescent="0.35">
      <c r="A163">
        <v>969</v>
      </c>
      <c r="B163" t="e">
        <f t="shared" si="5"/>
        <v>#N/A</v>
      </c>
      <c r="C163" t="e">
        <f t="shared" si="6"/>
        <v>#N/A</v>
      </c>
      <c r="D163" s="7">
        <v>463</v>
      </c>
      <c r="E163" s="7" t="s">
        <v>16</v>
      </c>
      <c r="F163" s="7" t="s">
        <v>119</v>
      </c>
    </row>
    <row r="164" spans="1:6" x14ac:dyDescent="0.35">
      <c r="A164">
        <v>970</v>
      </c>
      <c r="B164" t="e">
        <f t="shared" si="5"/>
        <v>#N/A</v>
      </c>
      <c r="C164" t="e">
        <f t="shared" si="6"/>
        <v>#N/A</v>
      </c>
      <c r="D164" s="7">
        <v>466</v>
      </c>
      <c r="E164" s="7" t="s">
        <v>16</v>
      </c>
      <c r="F164" s="7" t="s">
        <v>120</v>
      </c>
    </row>
    <row r="165" spans="1:6" ht="29" x14ac:dyDescent="0.35">
      <c r="A165">
        <v>971</v>
      </c>
      <c r="B165" t="e">
        <f t="shared" si="5"/>
        <v>#N/A</v>
      </c>
      <c r="C165" t="e">
        <f t="shared" si="6"/>
        <v>#N/A</v>
      </c>
      <c r="D165" s="7">
        <v>471</v>
      </c>
      <c r="E165" s="7" t="s">
        <v>23</v>
      </c>
      <c r="F165" s="7" t="s">
        <v>121</v>
      </c>
    </row>
    <row r="166" spans="1:6" x14ac:dyDescent="0.35">
      <c r="A166">
        <v>972</v>
      </c>
      <c r="B166" t="e">
        <f t="shared" si="5"/>
        <v>#N/A</v>
      </c>
      <c r="C166" t="e">
        <f t="shared" si="6"/>
        <v>#N/A</v>
      </c>
      <c r="D166" s="7">
        <v>473</v>
      </c>
      <c r="E166" s="7" t="s">
        <v>21</v>
      </c>
      <c r="F166" s="7" t="s">
        <v>58</v>
      </c>
    </row>
    <row r="167" spans="1:6" x14ac:dyDescent="0.35">
      <c r="A167">
        <v>976</v>
      </c>
      <c r="B167" t="e">
        <f t="shared" si="5"/>
        <v>#N/A</v>
      </c>
      <c r="C167" t="e">
        <f t="shared" si="6"/>
        <v>#N/A</v>
      </c>
      <c r="D167" s="7">
        <v>478</v>
      </c>
      <c r="E167" s="7" t="s">
        <v>16</v>
      </c>
    </row>
    <row r="168" spans="1:6" x14ac:dyDescent="0.35">
      <c r="A168">
        <v>977</v>
      </c>
      <c r="B168" t="e">
        <f t="shared" si="5"/>
        <v>#N/A</v>
      </c>
      <c r="C168" t="e">
        <f t="shared" si="6"/>
        <v>#N/A</v>
      </c>
      <c r="D168" s="7">
        <v>480</v>
      </c>
      <c r="E168" s="9" t="s">
        <v>55</v>
      </c>
      <c r="F168" s="7" t="s">
        <v>107</v>
      </c>
    </row>
    <row r="169" spans="1:6" x14ac:dyDescent="0.35">
      <c r="A169">
        <v>978</v>
      </c>
      <c r="B169" t="e">
        <f t="shared" si="5"/>
        <v>#N/A</v>
      </c>
      <c r="C169" t="e">
        <f t="shared" si="6"/>
        <v>#N/A</v>
      </c>
      <c r="D169" s="7">
        <v>482</v>
      </c>
      <c r="E169" s="7" t="s">
        <v>97</v>
      </c>
      <c r="F169" s="7" t="s">
        <v>107</v>
      </c>
    </row>
    <row r="170" spans="1:6" x14ac:dyDescent="0.35">
      <c r="A170">
        <v>979</v>
      </c>
      <c r="B170" t="e">
        <f t="shared" si="5"/>
        <v>#N/A</v>
      </c>
      <c r="C170" t="e">
        <f t="shared" si="6"/>
        <v>#N/A</v>
      </c>
      <c r="D170" s="7">
        <v>485</v>
      </c>
      <c r="E170" s="7" t="s">
        <v>28</v>
      </c>
      <c r="F170" s="7" t="s">
        <v>122</v>
      </c>
    </row>
    <row r="171" spans="1:6" x14ac:dyDescent="0.35">
      <c r="A171">
        <v>980</v>
      </c>
      <c r="B171" t="e">
        <f t="shared" si="5"/>
        <v>#N/A</v>
      </c>
      <c r="C171" t="e">
        <f t="shared" si="6"/>
        <v>#N/A</v>
      </c>
      <c r="D171" s="7">
        <v>488</v>
      </c>
      <c r="E171" s="7" t="s">
        <v>23</v>
      </c>
      <c r="F171" s="8" t="s">
        <v>123</v>
      </c>
    </row>
    <row r="172" spans="1:6" x14ac:dyDescent="0.35">
      <c r="A172">
        <v>981</v>
      </c>
      <c r="B172" t="e">
        <f t="shared" si="5"/>
        <v>#N/A</v>
      </c>
      <c r="C172" t="e">
        <f t="shared" si="6"/>
        <v>#N/A</v>
      </c>
      <c r="D172" s="7">
        <v>490</v>
      </c>
      <c r="E172" s="7" t="s">
        <v>23</v>
      </c>
      <c r="F172" s="7" t="s">
        <v>124</v>
      </c>
    </row>
    <row r="173" spans="1:6" x14ac:dyDescent="0.35">
      <c r="A173">
        <v>982</v>
      </c>
      <c r="B173" t="e">
        <f t="shared" si="5"/>
        <v>#N/A</v>
      </c>
      <c r="C173" t="e">
        <f t="shared" si="6"/>
        <v>#N/A</v>
      </c>
      <c r="D173" s="7">
        <v>491</v>
      </c>
      <c r="E173" s="7" t="s">
        <v>28</v>
      </c>
      <c r="F173" s="7" t="s">
        <v>125</v>
      </c>
    </row>
    <row r="174" spans="1:6" x14ac:dyDescent="0.35">
      <c r="A174">
        <v>983</v>
      </c>
      <c r="B174" t="e">
        <f t="shared" si="5"/>
        <v>#N/A</v>
      </c>
      <c r="C174" t="e">
        <f t="shared" si="6"/>
        <v>#N/A</v>
      </c>
      <c r="D174" s="7">
        <v>492</v>
      </c>
      <c r="E174" s="7" t="s">
        <v>28</v>
      </c>
      <c r="F174" s="7" t="s">
        <v>125</v>
      </c>
    </row>
    <row r="175" spans="1:6" x14ac:dyDescent="0.35">
      <c r="A175">
        <v>984</v>
      </c>
      <c r="B175" t="e">
        <f t="shared" si="5"/>
        <v>#N/A</v>
      </c>
      <c r="C175" t="e">
        <f t="shared" si="6"/>
        <v>#N/A</v>
      </c>
      <c r="D175" s="7">
        <v>493</v>
      </c>
      <c r="E175" s="7" t="s">
        <v>28</v>
      </c>
      <c r="F175" s="7" t="s">
        <v>125</v>
      </c>
    </row>
    <row r="176" spans="1:6" x14ac:dyDescent="0.35">
      <c r="A176">
        <v>986</v>
      </c>
      <c r="B176" t="e">
        <f t="shared" si="5"/>
        <v>#N/A</v>
      </c>
      <c r="C176" t="e">
        <f t="shared" si="6"/>
        <v>#N/A</v>
      </c>
      <c r="D176" s="7">
        <v>494</v>
      </c>
      <c r="E176" s="7" t="s">
        <v>28</v>
      </c>
      <c r="F176" s="7" t="s">
        <v>125</v>
      </c>
    </row>
    <row r="177" spans="1:6" x14ac:dyDescent="0.35">
      <c r="A177">
        <v>987</v>
      </c>
      <c r="B177" t="e">
        <f t="shared" si="5"/>
        <v>#N/A</v>
      </c>
      <c r="C177" t="e">
        <f t="shared" si="6"/>
        <v>#N/A</v>
      </c>
      <c r="D177" s="7">
        <v>495</v>
      </c>
      <c r="E177" s="7" t="s">
        <v>28</v>
      </c>
      <c r="F177" s="7" t="s">
        <v>125</v>
      </c>
    </row>
    <row r="178" spans="1:6" x14ac:dyDescent="0.35">
      <c r="A178">
        <v>989</v>
      </c>
      <c r="B178" t="e">
        <f t="shared" si="5"/>
        <v>#N/A</v>
      </c>
      <c r="C178" t="e">
        <f t="shared" si="6"/>
        <v>#N/A</v>
      </c>
      <c r="D178" s="7">
        <v>497</v>
      </c>
      <c r="E178" s="7" t="s">
        <v>16</v>
      </c>
    </row>
    <row r="179" spans="1:6" x14ac:dyDescent="0.35">
      <c r="A179">
        <v>992</v>
      </c>
      <c r="B179" t="e">
        <f t="shared" si="5"/>
        <v>#N/A</v>
      </c>
      <c r="C179" t="e">
        <f t="shared" si="6"/>
        <v>#N/A</v>
      </c>
      <c r="D179" s="7">
        <v>500</v>
      </c>
      <c r="E179" s="7" t="s">
        <v>37</v>
      </c>
      <c r="F179" s="7" t="s">
        <v>126</v>
      </c>
    </row>
    <row r="180" spans="1:6" x14ac:dyDescent="0.35">
      <c r="A180">
        <v>995</v>
      </c>
      <c r="B180" t="e">
        <f t="shared" si="5"/>
        <v>#N/A</v>
      </c>
      <c r="C180" t="e">
        <f t="shared" si="6"/>
        <v>#N/A</v>
      </c>
      <c r="D180" s="7">
        <v>502</v>
      </c>
      <c r="E180" s="7" t="s">
        <v>17</v>
      </c>
    </row>
    <row r="181" spans="1:6" x14ac:dyDescent="0.35">
      <c r="A181">
        <v>996</v>
      </c>
      <c r="B181" t="e">
        <f t="shared" si="5"/>
        <v>#N/A</v>
      </c>
      <c r="C181" t="e">
        <f t="shared" si="6"/>
        <v>#N/A</v>
      </c>
      <c r="D181" s="8">
        <v>503</v>
      </c>
      <c r="E181" s="8" t="s">
        <v>16</v>
      </c>
      <c r="F181" s="8" t="s">
        <v>127</v>
      </c>
    </row>
    <row r="182" spans="1:6" x14ac:dyDescent="0.35">
      <c r="A182">
        <v>1000</v>
      </c>
      <c r="B182" t="e">
        <f t="shared" si="5"/>
        <v>#N/A</v>
      </c>
      <c r="C182" t="e">
        <f t="shared" si="6"/>
        <v>#N/A</v>
      </c>
      <c r="D182" s="7">
        <v>505</v>
      </c>
      <c r="E182" s="7" t="s">
        <v>16</v>
      </c>
      <c r="F182" s="7" t="s">
        <v>128</v>
      </c>
    </row>
    <row r="183" spans="1:6" x14ac:dyDescent="0.35">
      <c r="A183">
        <v>1001</v>
      </c>
      <c r="B183" t="e">
        <f t="shared" si="5"/>
        <v>#N/A</v>
      </c>
      <c r="C183" t="e">
        <f t="shared" si="6"/>
        <v>#N/A</v>
      </c>
      <c r="D183" s="7">
        <v>506</v>
      </c>
      <c r="E183" s="7" t="s">
        <v>16</v>
      </c>
      <c r="F183" s="7" t="s">
        <v>129</v>
      </c>
    </row>
    <row r="184" spans="1:6" x14ac:dyDescent="0.35">
      <c r="A184">
        <v>1002</v>
      </c>
      <c r="B184" t="e">
        <f t="shared" si="5"/>
        <v>#N/A</v>
      </c>
      <c r="C184" t="e">
        <f t="shared" si="6"/>
        <v>#N/A</v>
      </c>
      <c r="D184" s="7">
        <v>509</v>
      </c>
      <c r="E184" s="7" t="s">
        <v>16</v>
      </c>
    </row>
    <row r="185" spans="1:6" x14ac:dyDescent="0.35">
      <c r="A185">
        <v>1003</v>
      </c>
      <c r="B185" t="e">
        <f t="shared" si="5"/>
        <v>#N/A</v>
      </c>
      <c r="C185" t="e">
        <f t="shared" si="6"/>
        <v>#N/A</v>
      </c>
      <c r="D185" s="7">
        <v>511</v>
      </c>
      <c r="E185" s="7" t="s">
        <v>23</v>
      </c>
      <c r="F185" s="7" t="s">
        <v>117</v>
      </c>
    </row>
    <row r="186" spans="1:6" x14ac:dyDescent="0.35">
      <c r="A186">
        <v>1004</v>
      </c>
      <c r="B186" t="e">
        <f t="shared" si="5"/>
        <v>#N/A</v>
      </c>
      <c r="C186" t="e">
        <f t="shared" si="6"/>
        <v>#N/A</v>
      </c>
      <c r="D186" s="7">
        <v>513</v>
      </c>
      <c r="E186" s="7" t="s">
        <v>17</v>
      </c>
    </row>
    <row r="187" spans="1:6" x14ac:dyDescent="0.35">
      <c r="A187">
        <v>1008</v>
      </c>
      <c r="B187" t="e">
        <f t="shared" si="5"/>
        <v>#N/A</v>
      </c>
      <c r="C187" t="e">
        <f t="shared" si="6"/>
        <v>#N/A</v>
      </c>
      <c r="D187" s="7">
        <v>521</v>
      </c>
      <c r="E187" s="7" t="s">
        <v>16</v>
      </c>
      <c r="F187" s="7" t="s">
        <v>130</v>
      </c>
    </row>
    <row r="188" spans="1:6" x14ac:dyDescent="0.35">
      <c r="A188">
        <v>1009</v>
      </c>
      <c r="B188" t="e">
        <f t="shared" si="5"/>
        <v>#N/A</v>
      </c>
      <c r="C188" t="e">
        <f t="shared" si="6"/>
        <v>#N/A</v>
      </c>
      <c r="D188" s="7">
        <v>522</v>
      </c>
      <c r="E188" s="7" t="s">
        <v>16</v>
      </c>
      <c r="F188" s="7" t="s">
        <v>131</v>
      </c>
    </row>
    <row r="189" spans="1:6" x14ac:dyDescent="0.35">
      <c r="A189" s="3">
        <v>1015</v>
      </c>
      <c r="B189" t="e">
        <f t="shared" si="5"/>
        <v>#N/A</v>
      </c>
      <c r="C189" t="e">
        <f t="shared" si="6"/>
        <v>#N/A</v>
      </c>
      <c r="D189" s="7">
        <v>524</v>
      </c>
      <c r="E189" s="7" t="s">
        <v>97</v>
      </c>
      <c r="F189" s="7" t="s">
        <v>132</v>
      </c>
    </row>
    <row r="190" spans="1:6" ht="43.5" x14ac:dyDescent="0.35">
      <c r="A190" s="3">
        <v>1018</v>
      </c>
      <c r="B190" t="e">
        <f t="shared" si="5"/>
        <v>#N/A</v>
      </c>
      <c r="C190" t="e">
        <f t="shared" si="6"/>
        <v>#N/A</v>
      </c>
      <c r="D190" s="7">
        <v>529</v>
      </c>
      <c r="E190" s="8" t="s">
        <v>19</v>
      </c>
      <c r="F190" s="8" t="s">
        <v>133</v>
      </c>
    </row>
    <row r="191" spans="1:6" x14ac:dyDescent="0.35">
      <c r="A191" s="3">
        <v>1019</v>
      </c>
      <c r="B191" t="e">
        <f t="shared" si="5"/>
        <v>#N/A</v>
      </c>
      <c r="C191" t="e">
        <f t="shared" si="6"/>
        <v>#N/A</v>
      </c>
      <c r="D191" s="7">
        <v>530</v>
      </c>
      <c r="E191" s="7" t="s">
        <v>60</v>
      </c>
      <c r="F191" s="7" t="s">
        <v>134</v>
      </c>
    </row>
    <row r="192" spans="1:6" x14ac:dyDescent="0.35">
      <c r="A192" s="3">
        <v>1020</v>
      </c>
      <c r="B192" t="e">
        <f t="shared" si="5"/>
        <v>#N/A</v>
      </c>
      <c r="C192" t="e">
        <f t="shared" si="6"/>
        <v>#N/A</v>
      </c>
      <c r="D192" s="7">
        <v>531</v>
      </c>
      <c r="E192" s="7" t="s">
        <v>60</v>
      </c>
      <c r="F192" s="7" t="s">
        <v>135</v>
      </c>
    </row>
    <row r="193" spans="1:6" x14ac:dyDescent="0.35">
      <c r="A193" s="3">
        <v>1022</v>
      </c>
      <c r="B193" t="e">
        <f t="shared" si="5"/>
        <v>#N/A</v>
      </c>
      <c r="C193" t="e">
        <f t="shared" si="6"/>
        <v>#N/A</v>
      </c>
      <c r="D193" s="7">
        <v>533</v>
      </c>
      <c r="E193" s="7" t="s">
        <v>17</v>
      </c>
    </row>
    <row r="194" spans="1:6" x14ac:dyDescent="0.35">
      <c r="A194" s="3">
        <v>1024</v>
      </c>
      <c r="B194" t="e">
        <f t="shared" si="5"/>
        <v>#N/A</v>
      </c>
      <c r="C194" t="e">
        <f t="shared" si="6"/>
        <v>#N/A</v>
      </c>
      <c r="D194" s="7">
        <v>535</v>
      </c>
      <c r="E194" s="7" t="s">
        <v>17</v>
      </c>
    </row>
    <row r="195" spans="1:6" x14ac:dyDescent="0.35">
      <c r="A195" s="3">
        <v>1025</v>
      </c>
      <c r="B195" t="e">
        <f t="shared" ref="B195:B253" si="7">VLOOKUP(A195,D:F,2,FALSE)</f>
        <v>#N/A</v>
      </c>
      <c r="C195" t="e">
        <f t="shared" ref="C195:C253" si="8">VLOOKUP(A195,D:F,3,FALSE)</f>
        <v>#N/A</v>
      </c>
      <c r="D195" s="7">
        <v>539</v>
      </c>
      <c r="E195" s="7" t="s">
        <v>17</v>
      </c>
    </row>
    <row r="196" spans="1:6" x14ac:dyDescent="0.35">
      <c r="A196" s="3">
        <v>1027</v>
      </c>
      <c r="B196" t="e">
        <f t="shared" si="7"/>
        <v>#N/A</v>
      </c>
      <c r="C196" t="e">
        <f t="shared" si="8"/>
        <v>#N/A</v>
      </c>
      <c r="D196" s="7">
        <v>540</v>
      </c>
      <c r="E196" s="7" t="s">
        <v>16</v>
      </c>
    </row>
    <row r="197" spans="1:6" x14ac:dyDescent="0.35">
      <c r="A197" s="3">
        <v>1029</v>
      </c>
      <c r="B197" t="e">
        <f t="shared" si="7"/>
        <v>#N/A</v>
      </c>
      <c r="C197" t="e">
        <f t="shared" si="8"/>
        <v>#N/A</v>
      </c>
      <c r="D197" s="7">
        <v>543</v>
      </c>
      <c r="E197" s="7" t="s">
        <v>21</v>
      </c>
      <c r="F197" s="7" t="s">
        <v>58</v>
      </c>
    </row>
    <row r="198" spans="1:6" x14ac:dyDescent="0.35">
      <c r="A198" s="3">
        <v>1030</v>
      </c>
      <c r="B198" t="e">
        <f t="shared" si="7"/>
        <v>#N/A</v>
      </c>
      <c r="C198" t="e">
        <f t="shared" si="8"/>
        <v>#N/A</v>
      </c>
      <c r="D198" s="7">
        <v>544</v>
      </c>
      <c r="E198" s="7" t="s">
        <v>60</v>
      </c>
      <c r="F198" s="7" t="s">
        <v>136</v>
      </c>
    </row>
    <row r="199" spans="1:6" x14ac:dyDescent="0.35">
      <c r="A199" s="3">
        <v>1032</v>
      </c>
      <c r="B199" t="e">
        <f t="shared" si="7"/>
        <v>#N/A</v>
      </c>
      <c r="C199" t="e">
        <f t="shared" si="8"/>
        <v>#N/A</v>
      </c>
      <c r="D199" s="7">
        <v>546</v>
      </c>
      <c r="E199" s="7" t="s">
        <v>16</v>
      </c>
      <c r="F199" s="7" t="s">
        <v>137</v>
      </c>
    </row>
    <row r="200" spans="1:6" ht="29" x14ac:dyDescent="0.35">
      <c r="A200" s="3">
        <v>1036</v>
      </c>
      <c r="B200" t="e">
        <f t="shared" si="7"/>
        <v>#N/A</v>
      </c>
      <c r="C200" t="e">
        <f t="shared" si="8"/>
        <v>#N/A</v>
      </c>
      <c r="D200" s="7">
        <v>548</v>
      </c>
      <c r="E200" s="7" t="s">
        <v>23</v>
      </c>
      <c r="F200" s="7" t="s">
        <v>138</v>
      </c>
    </row>
    <row r="201" spans="1:6" x14ac:dyDescent="0.35">
      <c r="A201" s="3">
        <v>1038</v>
      </c>
      <c r="B201" t="e">
        <f t="shared" si="7"/>
        <v>#N/A</v>
      </c>
      <c r="C201" t="e">
        <f t="shared" si="8"/>
        <v>#N/A</v>
      </c>
      <c r="D201" s="7">
        <v>552</v>
      </c>
      <c r="E201" s="7" t="s">
        <v>16</v>
      </c>
    </row>
    <row r="202" spans="1:6" x14ac:dyDescent="0.35">
      <c r="A202" s="3">
        <v>1039</v>
      </c>
      <c r="B202" t="e">
        <f t="shared" si="7"/>
        <v>#N/A</v>
      </c>
      <c r="C202" t="e">
        <f t="shared" si="8"/>
        <v>#N/A</v>
      </c>
      <c r="D202" s="7">
        <v>553</v>
      </c>
      <c r="E202" s="7" t="s">
        <v>35</v>
      </c>
      <c r="F202" s="7" t="s">
        <v>139</v>
      </c>
    </row>
    <row r="203" spans="1:6" x14ac:dyDescent="0.35">
      <c r="A203" s="3">
        <v>1041</v>
      </c>
      <c r="B203" t="e">
        <f t="shared" si="7"/>
        <v>#N/A</v>
      </c>
      <c r="C203" t="e">
        <f t="shared" si="8"/>
        <v>#N/A</v>
      </c>
      <c r="D203" s="7">
        <v>557</v>
      </c>
      <c r="E203" s="7" t="s">
        <v>16</v>
      </c>
      <c r="F203" s="7" t="s">
        <v>140</v>
      </c>
    </row>
    <row r="204" spans="1:6" x14ac:dyDescent="0.35">
      <c r="A204" s="3">
        <v>1042</v>
      </c>
      <c r="B204" t="e">
        <f t="shared" si="7"/>
        <v>#N/A</v>
      </c>
      <c r="C204" t="e">
        <f t="shared" si="8"/>
        <v>#N/A</v>
      </c>
      <c r="D204" s="7">
        <v>558</v>
      </c>
      <c r="E204" s="7" t="s">
        <v>16</v>
      </c>
    </row>
    <row r="205" spans="1:6" x14ac:dyDescent="0.35">
      <c r="A205" s="3">
        <v>1043</v>
      </c>
      <c r="B205" t="e">
        <f t="shared" si="7"/>
        <v>#N/A</v>
      </c>
      <c r="C205" t="e">
        <f t="shared" si="8"/>
        <v>#N/A</v>
      </c>
      <c r="D205" s="7">
        <v>559</v>
      </c>
      <c r="E205" s="7" t="s">
        <v>23</v>
      </c>
      <c r="F205" s="7" t="s">
        <v>141</v>
      </c>
    </row>
    <row r="206" spans="1:6" ht="29" x14ac:dyDescent="0.35">
      <c r="A206" s="3">
        <v>1044</v>
      </c>
      <c r="B206" t="e">
        <f t="shared" si="7"/>
        <v>#N/A</v>
      </c>
      <c r="C206" t="e">
        <f t="shared" si="8"/>
        <v>#N/A</v>
      </c>
      <c r="D206" s="7">
        <v>560</v>
      </c>
      <c r="E206" s="7" t="s">
        <v>60</v>
      </c>
      <c r="F206" s="7" t="s">
        <v>142</v>
      </c>
    </row>
    <row r="207" spans="1:6" x14ac:dyDescent="0.35">
      <c r="A207" s="3">
        <v>1045</v>
      </c>
      <c r="B207" t="e">
        <f t="shared" si="7"/>
        <v>#N/A</v>
      </c>
      <c r="C207" t="e">
        <f t="shared" si="8"/>
        <v>#N/A</v>
      </c>
      <c r="D207" s="7">
        <v>561</v>
      </c>
      <c r="E207" s="7" t="s">
        <v>28</v>
      </c>
      <c r="F207" s="7" t="s">
        <v>143</v>
      </c>
    </row>
    <row r="208" spans="1:6" x14ac:dyDescent="0.35">
      <c r="A208" s="3">
        <v>1046</v>
      </c>
      <c r="B208" t="e">
        <f t="shared" si="7"/>
        <v>#N/A</v>
      </c>
      <c r="C208" t="e">
        <f t="shared" si="8"/>
        <v>#N/A</v>
      </c>
      <c r="D208" s="7">
        <v>562</v>
      </c>
      <c r="E208" s="7" t="s">
        <v>21</v>
      </c>
      <c r="F208" s="7" t="s">
        <v>58</v>
      </c>
    </row>
    <row r="209" spans="1:6" x14ac:dyDescent="0.35">
      <c r="A209" s="3">
        <v>1047</v>
      </c>
      <c r="B209" t="e">
        <f t="shared" si="7"/>
        <v>#N/A</v>
      </c>
      <c r="C209" t="e">
        <f t="shared" si="8"/>
        <v>#N/A</v>
      </c>
      <c r="D209" s="7">
        <v>563</v>
      </c>
      <c r="E209" s="7" t="s">
        <v>23</v>
      </c>
      <c r="F209" s="7" t="s">
        <v>144</v>
      </c>
    </row>
    <row r="210" spans="1:6" x14ac:dyDescent="0.35">
      <c r="A210" s="3">
        <v>1048</v>
      </c>
      <c r="B210" t="e">
        <f t="shared" si="7"/>
        <v>#N/A</v>
      </c>
      <c r="C210" t="e">
        <f t="shared" si="8"/>
        <v>#N/A</v>
      </c>
      <c r="D210" s="7">
        <v>564</v>
      </c>
      <c r="E210" s="7" t="s">
        <v>28</v>
      </c>
      <c r="F210" s="7" t="s">
        <v>125</v>
      </c>
    </row>
    <row r="211" spans="1:6" x14ac:dyDescent="0.35">
      <c r="A211" s="3">
        <v>1049</v>
      </c>
      <c r="B211" t="e">
        <f t="shared" si="7"/>
        <v>#N/A</v>
      </c>
      <c r="C211" t="e">
        <f t="shared" si="8"/>
        <v>#N/A</v>
      </c>
      <c r="D211" s="7">
        <v>579</v>
      </c>
      <c r="E211" s="7" t="s">
        <v>23</v>
      </c>
      <c r="F211" s="7" t="s">
        <v>145</v>
      </c>
    </row>
    <row r="212" spans="1:6" ht="29" x14ac:dyDescent="0.35">
      <c r="A212" s="3">
        <v>1050</v>
      </c>
      <c r="B212" t="e">
        <f t="shared" si="7"/>
        <v>#N/A</v>
      </c>
      <c r="C212" t="e">
        <f t="shared" si="8"/>
        <v>#N/A</v>
      </c>
      <c r="D212" s="8">
        <v>580</v>
      </c>
      <c r="E212" s="7" t="s">
        <v>23</v>
      </c>
      <c r="F212" s="8" t="s">
        <v>146</v>
      </c>
    </row>
    <row r="213" spans="1:6" x14ac:dyDescent="0.35">
      <c r="A213" s="3">
        <v>1052</v>
      </c>
      <c r="B213" t="e">
        <f t="shared" si="7"/>
        <v>#N/A</v>
      </c>
      <c r="C213" t="e">
        <f t="shared" si="8"/>
        <v>#N/A</v>
      </c>
      <c r="D213" s="7">
        <v>582</v>
      </c>
      <c r="E213" s="7" t="s">
        <v>16</v>
      </c>
      <c r="F213" s="7" t="s">
        <v>147</v>
      </c>
    </row>
    <row r="214" spans="1:6" x14ac:dyDescent="0.35">
      <c r="A214" s="3">
        <v>1053</v>
      </c>
      <c r="B214" t="e">
        <f t="shared" si="7"/>
        <v>#N/A</v>
      </c>
      <c r="C214" t="e">
        <f t="shared" si="8"/>
        <v>#N/A</v>
      </c>
      <c r="D214" s="7">
        <v>583</v>
      </c>
      <c r="E214" s="7" t="s">
        <v>23</v>
      </c>
      <c r="F214" s="7" t="s">
        <v>56</v>
      </c>
    </row>
    <row r="215" spans="1:6" x14ac:dyDescent="0.35">
      <c r="A215" s="3">
        <v>1056</v>
      </c>
      <c r="B215" t="e">
        <f t="shared" si="7"/>
        <v>#N/A</v>
      </c>
      <c r="C215" t="e">
        <f t="shared" si="8"/>
        <v>#N/A</v>
      </c>
      <c r="D215" s="7">
        <v>584</v>
      </c>
      <c r="E215" s="7" t="s">
        <v>28</v>
      </c>
      <c r="F215" s="7" t="s">
        <v>148</v>
      </c>
    </row>
    <row r="216" spans="1:6" x14ac:dyDescent="0.35">
      <c r="A216" s="3">
        <v>1062</v>
      </c>
      <c r="B216" t="e">
        <f t="shared" si="7"/>
        <v>#N/A</v>
      </c>
      <c r="C216" t="e">
        <f t="shared" si="8"/>
        <v>#N/A</v>
      </c>
      <c r="D216" s="7">
        <v>586</v>
      </c>
      <c r="E216" s="7" t="s">
        <v>97</v>
      </c>
      <c r="F216" s="7" t="s">
        <v>149</v>
      </c>
    </row>
    <row r="217" spans="1:6" x14ac:dyDescent="0.35">
      <c r="A217" s="3">
        <v>1065</v>
      </c>
      <c r="B217" t="e">
        <f t="shared" si="7"/>
        <v>#N/A</v>
      </c>
      <c r="C217" t="e">
        <f t="shared" si="8"/>
        <v>#N/A</v>
      </c>
      <c r="D217" s="7">
        <v>587</v>
      </c>
      <c r="E217" s="7" t="s">
        <v>17</v>
      </c>
    </row>
    <row r="218" spans="1:6" x14ac:dyDescent="0.35">
      <c r="A218" s="3">
        <v>1066</v>
      </c>
      <c r="B218" t="e">
        <f t="shared" si="7"/>
        <v>#N/A</v>
      </c>
      <c r="C218" t="e">
        <f t="shared" si="8"/>
        <v>#N/A</v>
      </c>
      <c r="D218" s="7">
        <v>589</v>
      </c>
      <c r="E218" s="7" t="s">
        <v>17</v>
      </c>
    </row>
    <row r="219" spans="1:6" ht="29" x14ac:dyDescent="0.35">
      <c r="A219" s="3">
        <v>1067</v>
      </c>
      <c r="B219" t="e">
        <f t="shared" si="7"/>
        <v>#N/A</v>
      </c>
      <c r="C219" t="e">
        <f t="shared" si="8"/>
        <v>#N/A</v>
      </c>
      <c r="D219" s="7">
        <v>591</v>
      </c>
      <c r="E219" s="7" t="s">
        <v>23</v>
      </c>
      <c r="F219" s="7" t="s">
        <v>150</v>
      </c>
    </row>
    <row r="220" spans="1:6" x14ac:dyDescent="0.35">
      <c r="A220" s="3">
        <v>1068</v>
      </c>
      <c r="B220" t="e">
        <f t="shared" si="7"/>
        <v>#N/A</v>
      </c>
      <c r="C220" t="e">
        <f t="shared" si="8"/>
        <v>#N/A</v>
      </c>
      <c r="D220" s="7">
        <v>594</v>
      </c>
      <c r="E220" s="7" t="s">
        <v>16</v>
      </c>
      <c r="F220" s="7" t="s">
        <v>151</v>
      </c>
    </row>
    <row r="221" spans="1:6" x14ac:dyDescent="0.35">
      <c r="A221" s="3">
        <v>1069</v>
      </c>
      <c r="B221" t="e">
        <f t="shared" si="7"/>
        <v>#N/A</v>
      </c>
      <c r="C221" t="e">
        <f t="shared" si="8"/>
        <v>#N/A</v>
      </c>
      <c r="D221" s="7">
        <v>595</v>
      </c>
      <c r="E221" s="7" t="s">
        <v>17</v>
      </c>
    </row>
    <row r="222" spans="1:6" x14ac:dyDescent="0.35">
      <c r="A222" s="3">
        <v>1070</v>
      </c>
      <c r="B222" t="e">
        <f t="shared" si="7"/>
        <v>#N/A</v>
      </c>
      <c r="C222" t="e">
        <f t="shared" si="8"/>
        <v>#N/A</v>
      </c>
      <c r="D222" s="7">
        <v>597</v>
      </c>
      <c r="E222" s="7" t="s">
        <v>23</v>
      </c>
      <c r="F222" s="7" t="s">
        <v>152</v>
      </c>
    </row>
    <row r="223" spans="1:6" x14ac:dyDescent="0.35">
      <c r="A223" s="3">
        <v>1071</v>
      </c>
      <c r="B223" t="e">
        <f t="shared" si="7"/>
        <v>#N/A</v>
      </c>
      <c r="C223" t="e">
        <f t="shared" si="8"/>
        <v>#N/A</v>
      </c>
      <c r="D223" s="7">
        <v>599</v>
      </c>
      <c r="E223" s="7" t="s">
        <v>23</v>
      </c>
      <c r="F223" s="7" t="s">
        <v>153</v>
      </c>
    </row>
    <row r="224" spans="1:6" x14ac:dyDescent="0.35">
      <c r="A224" s="3">
        <v>1072</v>
      </c>
      <c r="B224" t="e">
        <f t="shared" si="7"/>
        <v>#N/A</v>
      </c>
      <c r="C224" t="e">
        <f t="shared" si="8"/>
        <v>#N/A</v>
      </c>
      <c r="D224" s="7">
        <v>601</v>
      </c>
      <c r="E224" s="7" t="s">
        <v>55</v>
      </c>
      <c r="F224" s="7" t="s">
        <v>56</v>
      </c>
    </row>
    <row r="225" spans="1:6" x14ac:dyDescent="0.35">
      <c r="A225" s="3">
        <v>1073</v>
      </c>
      <c r="B225" t="e">
        <f t="shared" si="7"/>
        <v>#N/A</v>
      </c>
      <c r="C225" t="e">
        <f t="shared" si="8"/>
        <v>#N/A</v>
      </c>
      <c r="D225" s="7">
        <v>604</v>
      </c>
      <c r="E225" s="7" t="s">
        <v>16</v>
      </c>
    </row>
    <row r="226" spans="1:6" ht="43.5" x14ac:dyDescent="0.35">
      <c r="A226" s="3">
        <v>1074</v>
      </c>
      <c r="B226" t="e">
        <f t="shared" si="7"/>
        <v>#N/A</v>
      </c>
      <c r="C226" t="e">
        <f t="shared" si="8"/>
        <v>#N/A</v>
      </c>
      <c r="D226" s="7">
        <v>605</v>
      </c>
      <c r="E226" s="7" t="s">
        <v>23</v>
      </c>
      <c r="F226" s="7" t="s">
        <v>154</v>
      </c>
    </row>
    <row r="227" spans="1:6" x14ac:dyDescent="0.35">
      <c r="A227" s="3">
        <v>1079</v>
      </c>
      <c r="B227" t="e">
        <f t="shared" si="7"/>
        <v>#N/A</v>
      </c>
      <c r="C227" t="e">
        <f t="shared" si="8"/>
        <v>#N/A</v>
      </c>
      <c r="D227" s="7">
        <v>607</v>
      </c>
      <c r="E227" s="7" t="s">
        <v>16</v>
      </c>
      <c r="F227" s="7" t="s">
        <v>155</v>
      </c>
    </row>
    <row r="228" spans="1:6" ht="29" x14ac:dyDescent="0.35">
      <c r="A228" s="3">
        <v>1081</v>
      </c>
      <c r="B228" t="e">
        <f t="shared" si="7"/>
        <v>#N/A</v>
      </c>
      <c r="C228" t="e">
        <f t="shared" si="8"/>
        <v>#N/A</v>
      </c>
      <c r="D228" s="7">
        <v>613</v>
      </c>
      <c r="E228" s="7" t="s">
        <v>19</v>
      </c>
      <c r="F228" s="7" t="s">
        <v>156</v>
      </c>
    </row>
    <row r="229" spans="1:6" x14ac:dyDescent="0.35">
      <c r="A229" s="3">
        <v>1090</v>
      </c>
      <c r="B229" t="e">
        <f t="shared" si="7"/>
        <v>#N/A</v>
      </c>
      <c r="C229" t="e">
        <f t="shared" si="8"/>
        <v>#N/A</v>
      </c>
      <c r="D229" s="7">
        <v>614</v>
      </c>
      <c r="E229" s="7" t="s">
        <v>23</v>
      </c>
      <c r="F229" s="7" t="s">
        <v>157</v>
      </c>
    </row>
    <row r="230" spans="1:6" x14ac:dyDescent="0.35">
      <c r="A230" s="3">
        <v>1092</v>
      </c>
      <c r="B230" t="e">
        <f t="shared" si="7"/>
        <v>#N/A</v>
      </c>
      <c r="C230" t="e">
        <f t="shared" si="8"/>
        <v>#N/A</v>
      </c>
      <c r="D230" s="7">
        <v>618</v>
      </c>
      <c r="E230" s="7" t="s">
        <v>28</v>
      </c>
      <c r="F230" s="7" t="s">
        <v>158</v>
      </c>
    </row>
    <row r="231" spans="1:6" x14ac:dyDescent="0.35">
      <c r="A231" s="3">
        <v>1093</v>
      </c>
      <c r="B231" t="e">
        <f t="shared" si="7"/>
        <v>#N/A</v>
      </c>
      <c r="C231" t="e">
        <f t="shared" si="8"/>
        <v>#N/A</v>
      </c>
      <c r="D231" s="7">
        <v>619</v>
      </c>
      <c r="E231" s="7" t="s">
        <v>16</v>
      </c>
      <c r="F231" s="7" t="s">
        <v>159</v>
      </c>
    </row>
    <row r="232" spans="1:6" x14ac:dyDescent="0.35">
      <c r="A232" s="3">
        <v>1096</v>
      </c>
      <c r="B232" t="e">
        <f t="shared" si="7"/>
        <v>#N/A</v>
      </c>
      <c r="C232" t="e">
        <f t="shared" si="8"/>
        <v>#N/A</v>
      </c>
      <c r="D232" s="7">
        <v>622</v>
      </c>
      <c r="E232" s="7" t="s">
        <v>21</v>
      </c>
      <c r="F232" s="7" t="s">
        <v>160</v>
      </c>
    </row>
    <row r="233" spans="1:6" x14ac:dyDescent="0.35">
      <c r="A233" s="3">
        <v>1097</v>
      </c>
      <c r="B233" t="e">
        <f t="shared" si="7"/>
        <v>#N/A</v>
      </c>
      <c r="C233" t="e">
        <f t="shared" si="8"/>
        <v>#N/A</v>
      </c>
      <c r="D233" s="7">
        <v>625</v>
      </c>
      <c r="E233" s="7" t="s">
        <v>23</v>
      </c>
      <c r="F233" s="7" t="s">
        <v>161</v>
      </c>
    </row>
    <row r="234" spans="1:6" x14ac:dyDescent="0.35">
      <c r="A234" s="3">
        <v>1098</v>
      </c>
      <c r="B234" t="e">
        <f t="shared" si="7"/>
        <v>#N/A</v>
      </c>
      <c r="C234" t="e">
        <f t="shared" si="8"/>
        <v>#N/A</v>
      </c>
      <c r="D234" s="7">
        <v>632</v>
      </c>
      <c r="E234" s="7" t="s">
        <v>16</v>
      </c>
      <c r="F234" s="7" t="s">
        <v>162</v>
      </c>
    </row>
    <row r="235" spans="1:6" x14ac:dyDescent="0.35">
      <c r="A235" s="3">
        <v>1102</v>
      </c>
      <c r="B235" t="e">
        <f t="shared" si="7"/>
        <v>#N/A</v>
      </c>
      <c r="C235" t="e">
        <f t="shared" si="8"/>
        <v>#N/A</v>
      </c>
      <c r="D235" s="7">
        <v>635</v>
      </c>
      <c r="E235" s="7" t="s">
        <v>16</v>
      </c>
      <c r="F235" s="7" t="s">
        <v>163</v>
      </c>
    </row>
    <row r="236" spans="1:6" x14ac:dyDescent="0.35">
      <c r="A236" s="3">
        <v>1103</v>
      </c>
      <c r="B236" t="e">
        <f t="shared" si="7"/>
        <v>#N/A</v>
      </c>
      <c r="C236" t="e">
        <f t="shared" si="8"/>
        <v>#N/A</v>
      </c>
      <c r="D236" s="7">
        <v>636</v>
      </c>
      <c r="E236" s="7" t="s">
        <v>16</v>
      </c>
    </row>
    <row r="237" spans="1:6" ht="29" x14ac:dyDescent="0.35">
      <c r="A237" s="3">
        <v>1106</v>
      </c>
      <c r="B237" t="e">
        <f t="shared" si="7"/>
        <v>#N/A</v>
      </c>
      <c r="C237" t="e">
        <f t="shared" si="8"/>
        <v>#N/A</v>
      </c>
      <c r="D237" s="7">
        <v>639</v>
      </c>
      <c r="E237" s="7" t="s">
        <v>37</v>
      </c>
      <c r="F237" s="7" t="s">
        <v>164</v>
      </c>
    </row>
    <row r="238" spans="1:6" x14ac:dyDescent="0.35">
      <c r="A238" s="3">
        <v>1108</v>
      </c>
      <c r="B238" t="e">
        <f t="shared" si="7"/>
        <v>#N/A</v>
      </c>
      <c r="C238" t="e">
        <f t="shared" si="8"/>
        <v>#N/A</v>
      </c>
      <c r="D238" s="7">
        <v>640</v>
      </c>
      <c r="E238" s="7" t="s">
        <v>21</v>
      </c>
      <c r="F238" s="7" t="s">
        <v>58</v>
      </c>
    </row>
    <row r="239" spans="1:6" x14ac:dyDescent="0.35">
      <c r="A239" s="4">
        <v>1121</v>
      </c>
      <c r="B239" t="e">
        <f t="shared" si="7"/>
        <v>#N/A</v>
      </c>
      <c r="C239" t="e">
        <f t="shared" si="8"/>
        <v>#N/A</v>
      </c>
      <c r="D239" s="7">
        <v>641</v>
      </c>
      <c r="E239" s="7" t="s">
        <v>23</v>
      </c>
      <c r="F239" s="7" t="s">
        <v>165</v>
      </c>
    </row>
    <row r="240" spans="1:6" x14ac:dyDescent="0.35">
      <c r="A240" s="4">
        <v>1126</v>
      </c>
      <c r="B240" t="e">
        <f t="shared" si="7"/>
        <v>#N/A</v>
      </c>
      <c r="C240" t="e">
        <f t="shared" si="8"/>
        <v>#N/A</v>
      </c>
      <c r="D240" s="7">
        <v>642</v>
      </c>
      <c r="E240" s="7" t="s">
        <v>16</v>
      </c>
      <c r="F240" s="7" t="s">
        <v>151</v>
      </c>
    </row>
    <row r="241" spans="1:6" x14ac:dyDescent="0.35">
      <c r="A241" s="5">
        <v>1131</v>
      </c>
      <c r="B241" t="e">
        <f t="shared" si="7"/>
        <v>#N/A</v>
      </c>
      <c r="C241" t="e">
        <f t="shared" si="8"/>
        <v>#N/A</v>
      </c>
      <c r="D241" s="7">
        <v>643</v>
      </c>
      <c r="E241" s="7" t="s">
        <v>28</v>
      </c>
      <c r="F241" s="7" t="s">
        <v>86</v>
      </c>
    </row>
    <row r="242" spans="1:6" x14ac:dyDescent="0.35">
      <c r="A242" s="5">
        <v>1132</v>
      </c>
      <c r="B242" t="e">
        <f t="shared" si="7"/>
        <v>#N/A</v>
      </c>
      <c r="C242" t="e">
        <f t="shared" si="8"/>
        <v>#N/A</v>
      </c>
      <c r="D242" s="7">
        <v>647</v>
      </c>
      <c r="E242" s="7" t="s">
        <v>17</v>
      </c>
    </row>
    <row r="243" spans="1:6" x14ac:dyDescent="0.35">
      <c r="A243" s="5">
        <v>1133</v>
      </c>
      <c r="B243" t="e">
        <f t="shared" si="7"/>
        <v>#N/A</v>
      </c>
      <c r="C243" t="e">
        <f t="shared" si="8"/>
        <v>#N/A</v>
      </c>
      <c r="D243" s="7">
        <v>648</v>
      </c>
      <c r="E243" s="7" t="s">
        <v>21</v>
      </c>
      <c r="F243" s="7" t="s">
        <v>58</v>
      </c>
    </row>
    <row r="244" spans="1:6" x14ac:dyDescent="0.35">
      <c r="A244" s="5">
        <v>1134</v>
      </c>
      <c r="B244" t="e">
        <f t="shared" si="7"/>
        <v>#N/A</v>
      </c>
      <c r="C244" t="e">
        <f t="shared" si="8"/>
        <v>#N/A</v>
      </c>
      <c r="D244" s="7">
        <v>649</v>
      </c>
      <c r="E244" s="7" t="s">
        <v>16</v>
      </c>
      <c r="F244" s="7" t="s">
        <v>166</v>
      </c>
    </row>
    <row r="245" spans="1:6" x14ac:dyDescent="0.35">
      <c r="A245" s="5">
        <v>1135</v>
      </c>
      <c r="B245" t="e">
        <f t="shared" si="7"/>
        <v>#N/A</v>
      </c>
      <c r="C245" t="e">
        <f t="shared" si="8"/>
        <v>#N/A</v>
      </c>
      <c r="D245" s="7">
        <v>650</v>
      </c>
      <c r="E245" s="7" t="s">
        <v>23</v>
      </c>
      <c r="F245" s="7" t="s">
        <v>167</v>
      </c>
    </row>
    <row r="246" spans="1:6" x14ac:dyDescent="0.35">
      <c r="A246" s="5">
        <v>1136</v>
      </c>
      <c r="B246" t="e">
        <f t="shared" si="7"/>
        <v>#N/A</v>
      </c>
      <c r="C246" t="e">
        <f t="shared" si="8"/>
        <v>#N/A</v>
      </c>
      <c r="D246" s="7">
        <v>651</v>
      </c>
      <c r="E246" s="7" t="s">
        <v>16</v>
      </c>
      <c r="F246" s="7" t="s">
        <v>45</v>
      </c>
    </row>
    <row r="247" spans="1:6" ht="29" x14ac:dyDescent="0.35">
      <c r="A247" s="5">
        <v>1137</v>
      </c>
      <c r="B247" t="e">
        <f t="shared" si="7"/>
        <v>#N/A</v>
      </c>
      <c r="C247" t="e">
        <f t="shared" si="8"/>
        <v>#N/A</v>
      </c>
      <c r="D247" s="7">
        <v>652</v>
      </c>
      <c r="E247" s="7" t="s">
        <v>23</v>
      </c>
      <c r="F247" s="7" t="s">
        <v>168</v>
      </c>
    </row>
    <row r="248" spans="1:6" ht="29" x14ac:dyDescent="0.35">
      <c r="A248" s="5">
        <v>1138</v>
      </c>
      <c r="B248" t="e">
        <f t="shared" si="7"/>
        <v>#N/A</v>
      </c>
      <c r="C248" t="e">
        <f t="shared" si="8"/>
        <v>#N/A</v>
      </c>
      <c r="D248" s="7">
        <v>653</v>
      </c>
      <c r="E248" s="7" t="s">
        <v>60</v>
      </c>
      <c r="F248" s="7" t="s">
        <v>169</v>
      </c>
    </row>
    <row r="249" spans="1:6" ht="29" x14ac:dyDescent="0.35">
      <c r="A249" s="5">
        <v>1139</v>
      </c>
      <c r="B249" t="e">
        <f t="shared" si="7"/>
        <v>#N/A</v>
      </c>
      <c r="C249" t="e">
        <f t="shared" si="8"/>
        <v>#N/A</v>
      </c>
      <c r="D249" s="7">
        <v>654</v>
      </c>
      <c r="E249" s="7" t="s">
        <v>16</v>
      </c>
      <c r="F249" s="7" t="s">
        <v>170</v>
      </c>
    </row>
    <row r="250" spans="1:6" x14ac:dyDescent="0.35">
      <c r="A250" s="5">
        <v>1140</v>
      </c>
      <c r="B250" t="e">
        <f t="shared" si="7"/>
        <v>#N/A</v>
      </c>
      <c r="C250" t="e">
        <f t="shared" si="8"/>
        <v>#N/A</v>
      </c>
      <c r="D250" s="7">
        <v>656</v>
      </c>
      <c r="E250" s="7" t="s">
        <v>97</v>
      </c>
      <c r="F250" s="7" t="s">
        <v>171</v>
      </c>
    </row>
    <row r="251" spans="1:6" x14ac:dyDescent="0.35">
      <c r="A251" s="5">
        <v>1141</v>
      </c>
      <c r="B251" t="e">
        <f t="shared" si="7"/>
        <v>#N/A</v>
      </c>
      <c r="C251" t="e">
        <f t="shared" si="8"/>
        <v>#N/A</v>
      </c>
      <c r="D251" s="7">
        <v>657</v>
      </c>
      <c r="E251" s="7" t="s">
        <v>97</v>
      </c>
      <c r="F251" s="7" t="s">
        <v>171</v>
      </c>
    </row>
    <row r="252" spans="1:6" x14ac:dyDescent="0.35">
      <c r="A252" s="5">
        <v>1142</v>
      </c>
      <c r="B252" t="e">
        <f t="shared" si="7"/>
        <v>#N/A</v>
      </c>
      <c r="C252" t="e">
        <f t="shared" si="8"/>
        <v>#N/A</v>
      </c>
      <c r="D252" s="7">
        <v>658</v>
      </c>
      <c r="E252" s="7" t="s">
        <v>21</v>
      </c>
    </row>
    <row r="253" spans="1:6" x14ac:dyDescent="0.35">
      <c r="A253" s="5">
        <v>1143</v>
      </c>
      <c r="B253" t="e">
        <f t="shared" si="7"/>
        <v>#N/A</v>
      </c>
      <c r="C253" t="e">
        <f t="shared" si="8"/>
        <v>#N/A</v>
      </c>
      <c r="D253" s="7">
        <v>659</v>
      </c>
      <c r="E253" s="7" t="s">
        <v>23</v>
      </c>
      <c r="F253" s="7" t="s">
        <v>172</v>
      </c>
    </row>
    <row r="254" spans="1:6" x14ac:dyDescent="0.35">
      <c r="D254" s="9">
        <v>660</v>
      </c>
      <c r="E254" s="9"/>
      <c r="F254" s="9" t="s">
        <v>173</v>
      </c>
    </row>
    <row r="255" spans="1:6" ht="29" x14ac:dyDescent="0.35">
      <c r="D255" s="7">
        <v>661</v>
      </c>
      <c r="E255" s="7" t="s">
        <v>28</v>
      </c>
      <c r="F255" s="7" t="s">
        <v>174</v>
      </c>
    </row>
    <row r="256" spans="1:6" x14ac:dyDescent="0.35">
      <c r="D256" s="7">
        <v>662</v>
      </c>
      <c r="E256" s="15" t="s">
        <v>21</v>
      </c>
    </row>
    <row r="257" spans="4:6" x14ac:dyDescent="0.35">
      <c r="D257" s="7">
        <v>663</v>
      </c>
      <c r="E257" s="7" t="s">
        <v>23</v>
      </c>
    </row>
    <row r="258" spans="4:6" x14ac:dyDescent="0.35">
      <c r="D258" s="9"/>
      <c r="E258" s="9"/>
      <c r="F258" s="9"/>
    </row>
    <row r="259" spans="4:6" ht="29" x14ac:dyDescent="0.35">
      <c r="D259" s="7">
        <v>664</v>
      </c>
      <c r="E259" s="7" t="s">
        <v>19</v>
      </c>
      <c r="F259" s="7" t="s">
        <v>175</v>
      </c>
    </row>
    <row r="260" spans="4:6" ht="29" x14ac:dyDescent="0.35">
      <c r="D260" s="7">
        <v>665</v>
      </c>
      <c r="E260" s="7" t="s">
        <v>23</v>
      </c>
      <c r="F260" s="7" t="s">
        <v>176</v>
      </c>
    </row>
    <row r="261" spans="4:6" x14ac:dyDescent="0.35">
      <c r="D261" s="7">
        <v>666</v>
      </c>
      <c r="E261" s="15" t="s">
        <v>21</v>
      </c>
    </row>
    <row r="262" spans="4:6" x14ac:dyDescent="0.35">
      <c r="D262" s="7">
        <v>667</v>
      </c>
      <c r="E262" s="15" t="s">
        <v>21</v>
      </c>
    </row>
    <row r="263" spans="4:6" ht="29" x14ac:dyDescent="0.35">
      <c r="D263" s="7">
        <v>668</v>
      </c>
      <c r="E263" s="7" t="s">
        <v>177</v>
      </c>
      <c r="F263" s="7" t="s">
        <v>178</v>
      </c>
    </row>
    <row r="264" spans="4:6" ht="43.5" x14ac:dyDescent="0.35">
      <c r="D264" s="7">
        <v>669</v>
      </c>
      <c r="E264" s="7" t="s">
        <v>179</v>
      </c>
      <c r="F264" s="7" t="s">
        <v>180</v>
      </c>
    </row>
    <row r="265" spans="4:6" x14ac:dyDescent="0.35">
      <c r="D265" s="7">
        <v>670</v>
      </c>
      <c r="E265" s="7" t="s">
        <v>28</v>
      </c>
    </row>
    <row r="266" spans="4:6" ht="43.5" x14ac:dyDescent="0.35">
      <c r="D266" s="7">
        <v>671</v>
      </c>
      <c r="E266" s="7" t="s">
        <v>23</v>
      </c>
      <c r="F266" s="7" t="s">
        <v>181</v>
      </c>
    </row>
    <row r="267" spans="4:6" ht="29" x14ac:dyDescent="0.35">
      <c r="D267" s="7">
        <v>672</v>
      </c>
      <c r="E267" s="7" t="s">
        <v>16</v>
      </c>
      <c r="F267" s="7" t="s">
        <v>182</v>
      </c>
    </row>
    <row r="268" spans="4:6" x14ac:dyDescent="0.35">
      <c r="D268" s="7">
        <v>673</v>
      </c>
      <c r="E268" s="15" t="s">
        <v>21</v>
      </c>
    </row>
    <row r="269" spans="4:6" x14ac:dyDescent="0.35">
      <c r="D269" s="7">
        <v>674</v>
      </c>
      <c r="E269" s="15" t="s">
        <v>21</v>
      </c>
    </row>
    <row r="270" spans="4:6" x14ac:dyDescent="0.35">
      <c r="D270" s="7">
        <v>675</v>
      </c>
      <c r="E270" s="15" t="s">
        <v>21</v>
      </c>
    </row>
    <row r="271" spans="4:6" x14ac:dyDescent="0.35">
      <c r="D271" s="7">
        <v>676</v>
      </c>
      <c r="E271" s="15"/>
      <c r="F271" s="7" t="s">
        <v>183</v>
      </c>
    </row>
    <row r="272" spans="4:6" x14ac:dyDescent="0.35">
      <c r="D272" s="7">
        <v>677</v>
      </c>
      <c r="E272" s="15" t="s">
        <v>21</v>
      </c>
    </row>
    <row r="273" spans="4:6" x14ac:dyDescent="0.35">
      <c r="D273" s="7">
        <v>678</v>
      </c>
      <c r="E273" s="15" t="s">
        <v>21</v>
      </c>
      <c r="F273" s="7" t="s">
        <v>56</v>
      </c>
    </row>
    <row r="274" spans="4:6" x14ac:dyDescent="0.35">
      <c r="D274" s="7">
        <v>679</v>
      </c>
      <c r="E274" s="7" t="s">
        <v>16</v>
      </c>
      <c r="F274" s="7" t="s">
        <v>184</v>
      </c>
    </row>
    <row r="275" spans="4:6" x14ac:dyDescent="0.35">
      <c r="D275" s="7">
        <v>680</v>
      </c>
      <c r="E275" s="7" t="s">
        <v>16</v>
      </c>
      <c r="F275" s="7" t="s">
        <v>185</v>
      </c>
    </row>
    <row r="276" spans="4:6" ht="29" x14ac:dyDescent="0.35">
      <c r="D276" s="7">
        <v>681</v>
      </c>
      <c r="E276" s="7" t="s">
        <v>179</v>
      </c>
      <c r="F276" s="7" t="s">
        <v>186</v>
      </c>
    </row>
    <row r="277" spans="4:6" x14ac:dyDescent="0.35">
      <c r="D277" s="7">
        <v>682</v>
      </c>
      <c r="E277" s="7" t="s">
        <v>23</v>
      </c>
      <c r="F277" s="7" t="s">
        <v>187</v>
      </c>
    </row>
    <row r="278" spans="4:6" ht="29" x14ac:dyDescent="0.35">
      <c r="D278" s="8">
        <v>683</v>
      </c>
      <c r="E278" s="8" t="s">
        <v>188</v>
      </c>
      <c r="F278" s="8" t="s">
        <v>189</v>
      </c>
    </row>
    <row r="279" spans="4:6" x14ac:dyDescent="0.35">
      <c r="D279" s="7">
        <v>684</v>
      </c>
      <c r="E279" s="7" t="s">
        <v>16</v>
      </c>
      <c r="F279" s="7" t="s">
        <v>190</v>
      </c>
    </row>
    <row r="280" spans="4:6" x14ac:dyDescent="0.35">
      <c r="D280" s="7">
        <v>685</v>
      </c>
      <c r="E280" s="7" t="s">
        <v>16</v>
      </c>
      <c r="F280" s="7" t="s">
        <v>191</v>
      </c>
    </row>
    <row r="281" spans="4:6" x14ac:dyDescent="0.35">
      <c r="D281" s="7">
        <v>686</v>
      </c>
      <c r="E281" s="7" t="s">
        <v>37</v>
      </c>
      <c r="F281" s="7" t="s">
        <v>192</v>
      </c>
    </row>
    <row r="282" spans="4:6" x14ac:dyDescent="0.35">
      <c r="D282" s="7">
        <v>687</v>
      </c>
      <c r="E282" s="15"/>
      <c r="F282" s="7" t="s">
        <v>193</v>
      </c>
    </row>
    <row r="283" spans="4:6" x14ac:dyDescent="0.35">
      <c r="D283" s="7">
        <v>688</v>
      </c>
      <c r="E283" s="7" t="s">
        <v>194</v>
      </c>
      <c r="F283" s="7" t="s">
        <v>195</v>
      </c>
    </row>
    <row r="284" spans="4:6" ht="43.5" x14ac:dyDescent="0.35">
      <c r="D284" s="7">
        <v>689</v>
      </c>
      <c r="E284" s="7" t="s">
        <v>97</v>
      </c>
      <c r="F284" s="7" t="s">
        <v>196</v>
      </c>
    </row>
    <row r="285" spans="4:6" x14ac:dyDescent="0.35">
      <c r="D285" s="7">
        <v>690</v>
      </c>
      <c r="E285" s="7" t="s">
        <v>16</v>
      </c>
    </row>
    <row r="286" spans="4:6" ht="29" x14ac:dyDescent="0.35">
      <c r="D286" s="7">
        <v>691</v>
      </c>
      <c r="E286" s="7" t="s">
        <v>16</v>
      </c>
      <c r="F286" s="7" t="s">
        <v>197</v>
      </c>
    </row>
    <row r="287" spans="4:6" ht="188.5" x14ac:dyDescent="0.35">
      <c r="D287" s="7">
        <v>692</v>
      </c>
      <c r="E287" s="7" t="s">
        <v>198</v>
      </c>
      <c r="F287" s="7" t="s">
        <v>199</v>
      </c>
    </row>
    <row r="288" spans="4:6" x14ac:dyDescent="0.35">
      <c r="D288" s="7">
        <v>693</v>
      </c>
      <c r="E288" s="7" t="s">
        <v>16</v>
      </c>
      <c r="F288" s="7" t="s">
        <v>200</v>
      </c>
    </row>
    <row r="289" spans="4:6" x14ac:dyDescent="0.35">
      <c r="D289" s="7">
        <v>694</v>
      </c>
      <c r="E289" s="15" t="s">
        <v>21</v>
      </c>
    </row>
    <row r="290" spans="4:6" x14ac:dyDescent="0.35">
      <c r="D290" s="7">
        <v>695</v>
      </c>
      <c r="E290" s="7" t="s">
        <v>60</v>
      </c>
      <c r="F290" s="7" t="s">
        <v>201</v>
      </c>
    </row>
    <row r="291" spans="4:6" x14ac:dyDescent="0.35">
      <c r="D291" s="7">
        <v>696</v>
      </c>
      <c r="E291" s="7" t="s">
        <v>16</v>
      </c>
      <c r="F291" s="7" t="s">
        <v>202</v>
      </c>
    </row>
    <row r="292" spans="4:6" x14ac:dyDescent="0.35">
      <c r="D292" s="7">
        <v>697</v>
      </c>
      <c r="E292" s="7" t="s">
        <v>16</v>
      </c>
      <c r="F292" s="7" t="s">
        <v>203</v>
      </c>
    </row>
    <row r="293" spans="4:6" x14ac:dyDescent="0.35">
      <c r="D293" s="7">
        <v>698</v>
      </c>
      <c r="E293" s="7" t="s">
        <v>16</v>
      </c>
      <c r="F293" s="7" t="s">
        <v>185</v>
      </c>
    </row>
    <row r="294" spans="4:6" x14ac:dyDescent="0.35">
      <c r="D294" s="7">
        <v>699</v>
      </c>
      <c r="E294" s="7" t="s">
        <v>37</v>
      </c>
      <c r="F294" s="7" t="s">
        <v>204</v>
      </c>
    </row>
    <row r="295" spans="4:6" x14ac:dyDescent="0.35">
      <c r="D295" s="7">
        <v>700</v>
      </c>
      <c r="E295" s="7" t="s">
        <v>28</v>
      </c>
      <c r="F295" s="7" t="s">
        <v>205</v>
      </c>
    </row>
    <row r="296" spans="4:6" x14ac:dyDescent="0.35">
      <c r="D296" s="7">
        <v>701</v>
      </c>
      <c r="E296" s="7" t="s">
        <v>16</v>
      </c>
      <c r="F296" s="7" t="s">
        <v>206</v>
      </c>
    </row>
    <row r="297" spans="4:6" x14ac:dyDescent="0.35">
      <c r="D297" s="7">
        <v>702</v>
      </c>
      <c r="E297" s="7" t="s">
        <v>19</v>
      </c>
      <c r="F297" s="7" t="s">
        <v>207</v>
      </c>
    </row>
    <row r="298" spans="4:6" x14ac:dyDescent="0.35">
      <c r="D298" s="7">
        <v>703</v>
      </c>
      <c r="E298" s="7" t="s">
        <v>28</v>
      </c>
    </row>
    <row r="299" spans="4:6" x14ac:dyDescent="0.35">
      <c r="D299" s="7">
        <v>704</v>
      </c>
      <c r="E299" s="15"/>
      <c r="F299" s="7" t="s">
        <v>208</v>
      </c>
    </row>
    <row r="300" spans="4:6" x14ac:dyDescent="0.35">
      <c r="D300" s="7">
        <v>705</v>
      </c>
      <c r="E300" s="15" t="s">
        <v>21</v>
      </c>
    </row>
    <row r="301" spans="4:6" x14ac:dyDescent="0.35">
      <c r="D301" s="7">
        <v>706</v>
      </c>
      <c r="E301" s="7" t="s">
        <v>60</v>
      </c>
      <c r="F301" s="7" t="s">
        <v>209</v>
      </c>
    </row>
    <row r="302" spans="4:6" x14ac:dyDescent="0.35">
      <c r="D302" s="7">
        <v>707</v>
      </c>
      <c r="E302" s="15" t="s">
        <v>21</v>
      </c>
    </row>
    <row r="303" spans="4:6" x14ac:dyDescent="0.35">
      <c r="D303" s="7">
        <v>708</v>
      </c>
      <c r="E303" s="7" t="s">
        <v>210</v>
      </c>
      <c r="F303" s="7" t="s">
        <v>211</v>
      </c>
    </row>
    <row r="304" spans="4:6" x14ac:dyDescent="0.35">
      <c r="D304" s="7">
        <v>709</v>
      </c>
      <c r="E304" s="7" t="s">
        <v>28</v>
      </c>
    </row>
    <row r="305" spans="4:6" x14ac:dyDescent="0.35">
      <c r="D305" s="7">
        <v>710</v>
      </c>
      <c r="E305" s="7" t="s">
        <v>23</v>
      </c>
      <c r="F305" s="7" t="s">
        <v>212</v>
      </c>
    </row>
    <row r="306" spans="4:6" x14ac:dyDescent="0.35">
      <c r="D306" s="7">
        <v>711</v>
      </c>
      <c r="E306" s="7" t="s">
        <v>37</v>
      </c>
      <c r="F306" s="7" t="s">
        <v>213</v>
      </c>
    </row>
    <row r="307" spans="4:6" ht="29" x14ac:dyDescent="0.35">
      <c r="D307" s="10">
        <v>712</v>
      </c>
      <c r="E307" s="7" t="s">
        <v>16</v>
      </c>
      <c r="F307" s="7" t="s">
        <v>214</v>
      </c>
    </row>
    <row r="308" spans="4:6" x14ac:dyDescent="0.35">
      <c r="D308" s="7">
        <v>713</v>
      </c>
      <c r="E308" s="7" t="s">
        <v>37</v>
      </c>
    </row>
    <row r="309" spans="4:6" x14ac:dyDescent="0.35">
      <c r="D309" s="7">
        <v>714</v>
      </c>
      <c r="E309" s="15" t="s">
        <v>21</v>
      </c>
    </row>
    <row r="310" spans="4:6" x14ac:dyDescent="0.35">
      <c r="D310" s="7">
        <v>715</v>
      </c>
      <c r="E310" s="7" t="s">
        <v>21</v>
      </c>
    </row>
    <row r="311" spans="4:6" x14ac:dyDescent="0.35">
      <c r="D311" s="7">
        <v>716</v>
      </c>
      <c r="E311" s="7" t="s">
        <v>28</v>
      </c>
    </row>
    <row r="312" spans="4:6" ht="29" x14ac:dyDescent="0.35">
      <c r="D312" s="7">
        <v>717</v>
      </c>
      <c r="E312" s="7" t="s">
        <v>23</v>
      </c>
      <c r="F312" s="7" t="s">
        <v>215</v>
      </c>
    </row>
    <row r="313" spans="4:6" ht="43.5" x14ac:dyDescent="0.35">
      <c r="D313" s="7">
        <v>718</v>
      </c>
      <c r="E313" s="7" t="s">
        <v>60</v>
      </c>
      <c r="F313" s="7" t="s">
        <v>216</v>
      </c>
    </row>
    <row r="314" spans="4:6" x14ac:dyDescent="0.35">
      <c r="D314" s="7">
        <v>719</v>
      </c>
      <c r="E314" s="7" t="s">
        <v>23</v>
      </c>
      <c r="F314" s="7" t="s">
        <v>217</v>
      </c>
    </row>
    <row r="315" spans="4:6" x14ac:dyDescent="0.35">
      <c r="D315" s="7">
        <v>720</v>
      </c>
      <c r="E315" s="15" t="s">
        <v>21</v>
      </c>
    </row>
    <row r="316" spans="4:6" x14ac:dyDescent="0.35">
      <c r="D316" s="7">
        <v>721</v>
      </c>
      <c r="E316" s="15" t="s">
        <v>21</v>
      </c>
    </row>
    <row r="317" spans="4:6" x14ac:dyDescent="0.35">
      <c r="D317" s="7">
        <v>722</v>
      </c>
      <c r="E317" s="15" t="s">
        <v>21</v>
      </c>
    </row>
    <row r="318" spans="4:6" x14ac:dyDescent="0.35">
      <c r="D318" s="7">
        <v>723</v>
      </c>
      <c r="E318" s="7" t="s">
        <v>23</v>
      </c>
      <c r="F318" s="7" t="s">
        <v>218</v>
      </c>
    </row>
    <row r="319" spans="4:6" x14ac:dyDescent="0.35">
      <c r="D319" s="7">
        <v>724</v>
      </c>
      <c r="E319" s="7" t="s">
        <v>23</v>
      </c>
    </row>
    <row r="320" spans="4:6" x14ac:dyDescent="0.35">
      <c r="D320" s="7">
        <v>725</v>
      </c>
      <c r="E320" s="15" t="s">
        <v>21</v>
      </c>
    </row>
    <row r="321" spans="4:6" ht="29" x14ac:dyDescent="0.35">
      <c r="D321" s="7">
        <v>726</v>
      </c>
      <c r="E321" s="7" t="s">
        <v>23</v>
      </c>
      <c r="F321" s="7" t="s">
        <v>219</v>
      </c>
    </row>
    <row r="322" spans="4:6" x14ac:dyDescent="0.35">
      <c r="D322" s="7">
        <v>727</v>
      </c>
      <c r="E322" s="7" t="s">
        <v>16</v>
      </c>
      <c r="F322" s="7" t="s">
        <v>220</v>
      </c>
    </row>
    <row r="323" spans="4:6" x14ac:dyDescent="0.35">
      <c r="D323" s="7">
        <v>728</v>
      </c>
      <c r="E323" s="7" t="s">
        <v>221</v>
      </c>
      <c r="F323" s="7" t="s">
        <v>222</v>
      </c>
    </row>
    <row r="324" spans="4:6" x14ac:dyDescent="0.35">
      <c r="D324" s="7">
        <v>729</v>
      </c>
      <c r="E324" s="7" t="s">
        <v>55</v>
      </c>
      <c r="F324" s="7" t="s">
        <v>223</v>
      </c>
    </row>
    <row r="325" spans="4:6" ht="29" x14ac:dyDescent="0.35">
      <c r="D325" s="7">
        <v>730</v>
      </c>
      <c r="E325" s="7" t="s">
        <v>23</v>
      </c>
      <c r="F325" s="7" t="s">
        <v>224</v>
      </c>
    </row>
    <row r="326" spans="4:6" x14ac:dyDescent="0.35">
      <c r="D326" s="7">
        <v>731</v>
      </c>
      <c r="E326" s="7" t="s">
        <v>16</v>
      </c>
    </row>
    <row r="327" spans="4:6" x14ac:dyDescent="0.35">
      <c r="D327" s="7">
        <v>732</v>
      </c>
      <c r="E327" s="7" t="s">
        <v>97</v>
      </c>
      <c r="F327" s="7" t="s">
        <v>225</v>
      </c>
    </row>
    <row r="328" spans="4:6" ht="29" x14ac:dyDescent="0.35">
      <c r="D328" s="7">
        <v>733</v>
      </c>
      <c r="E328" s="7" t="s">
        <v>226</v>
      </c>
      <c r="F328" s="7" t="s">
        <v>227</v>
      </c>
    </row>
    <row r="329" spans="4:6" ht="29" x14ac:dyDescent="0.35">
      <c r="D329" s="7">
        <v>734</v>
      </c>
      <c r="E329" s="7" t="s">
        <v>226</v>
      </c>
      <c r="F329" s="7" t="s">
        <v>228</v>
      </c>
    </row>
    <row r="330" spans="4:6" x14ac:dyDescent="0.35">
      <c r="D330" s="7">
        <v>735</v>
      </c>
      <c r="E330" s="7" t="s">
        <v>226</v>
      </c>
      <c r="F330" s="7" t="s">
        <v>229</v>
      </c>
    </row>
    <row r="331" spans="4:6" x14ac:dyDescent="0.35">
      <c r="D331" s="7">
        <v>736</v>
      </c>
      <c r="E331" s="15" t="s">
        <v>21</v>
      </c>
    </row>
    <row r="332" spans="4:6" ht="29" x14ac:dyDescent="0.35">
      <c r="D332" s="7">
        <v>737</v>
      </c>
      <c r="E332" s="7" t="s">
        <v>23</v>
      </c>
      <c r="F332" s="7" t="s">
        <v>230</v>
      </c>
    </row>
    <row r="333" spans="4:6" ht="29" x14ac:dyDescent="0.35">
      <c r="D333" s="7">
        <v>738</v>
      </c>
      <c r="E333" s="7" t="s">
        <v>226</v>
      </c>
      <c r="F333" s="7" t="s">
        <v>231</v>
      </c>
    </row>
    <row r="334" spans="4:6" x14ac:dyDescent="0.35">
      <c r="D334" s="7">
        <v>739</v>
      </c>
      <c r="E334" s="7" t="s">
        <v>226</v>
      </c>
      <c r="F334" s="7" t="s">
        <v>232</v>
      </c>
    </row>
    <row r="335" spans="4:6" x14ac:dyDescent="0.35">
      <c r="D335" s="8">
        <v>740</v>
      </c>
      <c r="E335" s="8" t="s">
        <v>16</v>
      </c>
      <c r="F335" s="8" t="s">
        <v>233</v>
      </c>
    </row>
    <row r="336" spans="4:6" x14ac:dyDescent="0.35">
      <c r="D336" s="7">
        <v>741</v>
      </c>
      <c r="E336" s="15"/>
      <c r="F336" s="7" t="s">
        <v>234</v>
      </c>
    </row>
    <row r="337" spans="4:6" x14ac:dyDescent="0.35">
      <c r="D337" s="7">
        <v>742</v>
      </c>
      <c r="F337" s="7" t="s">
        <v>225</v>
      </c>
    </row>
    <row r="338" spans="4:6" x14ac:dyDescent="0.35">
      <c r="D338" s="7">
        <v>743</v>
      </c>
      <c r="E338" s="15"/>
      <c r="F338" s="7" t="s">
        <v>225</v>
      </c>
    </row>
    <row r="339" spans="4:6" x14ac:dyDescent="0.35">
      <c r="D339" s="7">
        <v>744</v>
      </c>
      <c r="E339" s="7" t="s">
        <v>37</v>
      </c>
      <c r="F339" s="7" t="s">
        <v>235</v>
      </c>
    </row>
    <row r="340" spans="4:6" x14ac:dyDescent="0.35">
      <c r="D340" s="7">
        <v>745</v>
      </c>
      <c r="F340" s="7" t="s">
        <v>225</v>
      </c>
    </row>
    <row r="341" spans="4:6" x14ac:dyDescent="0.35">
      <c r="D341" s="7">
        <v>746</v>
      </c>
      <c r="E341" s="15"/>
      <c r="F341" s="7" t="s">
        <v>236</v>
      </c>
    </row>
    <row r="342" spans="4:6" x14ac:dyDescent="0.35">
      <c r="D342" s="7">
        <v>747</v>
      </c>
      <c r="E342" s="15"/>
      <c r="F342" s="7" t="s">
        <v>237</v>
      </c>
    </row>
    <row r="343" spans="4:6" x14ac:dyDescent="0.35">
      <c r="D343" s="7">
        <v>748</v>
      </c>
      <c r="E343" s="7" t="s">
        <v>37</v>
      </c>
    </row>
    <row r="344" spans="4:6" x14ac:dyDescent="0.35">
      <c r="D344" s="7">
        <v>749</v>
      </c>
      <c r="F344" s="7" t="s">
        <v>225</v>
      </c>
    </row>
    <row r="345" spans="4:6" x14ac:dyDescent="0.35">
      <c r="D345" s="7">
        <v>750</v>
      </c>
      <c r="E345" s="15"/>
      <c r="F345" s="7" t="s">
        <v>225</v>
      </c>
    </row>
    <row r="346" spans="4:6" x14ac:dyDescent="0.35">
      <c r="D346" s="7">
        <v>751</v>
      </c>
      <c r="E346" s="15"/>
      <c r="F346" s="7" t="s">
        <v>225</v>
      </c>
    </row>
    <row r="347" spans="4:6" x14ac:dyDescent="0.35">
      <c r="D347" s="7">
        <v>752</v>
      </c>
      <c r="E347" s="15" t="s">
        <v>16</v>
      </c>
    </row>
    <row r="348" spans="4:6" x14ac:dyDescent="0.35">
      <c r="D348" s="7">
        <v>753</v>
      </c>
      <c r="E348" s="15" t="s">
        <v>16</v>
      </c>
    </row>
    <row r="349" spans="4:6" x14ac:dyDescent="0.35">
      <c r="D349" s="7">
        <v>754</v>
      </c>
      <c r="F349" s="7" t="s">
        <v>225</v>
      </c>
    </row>
    <row r="350" spans="4:6" x14ac:dyDescent="0.35">
      <c r="D350" s="7">
        <v>755</v>
      </c>
      <c r="E350" s="15"/>
      <c r="F350" s="7" t="s">
        <v>238</v>
      </c>
    </row>
    <row r="351" spans="4:6" x14ac:dyDescent="0.35">
      <c r="D351" s="7">
        <v>756</v>
      </c>
      <c r="E351" s="15"/>
      <c r="F351" s="7" t="s">
        <v>225</v>
      </c>
    </row>
    <row r="352" spans="4:6" x14ac:dyDescent="0.35">
      <c r="D352" s="7">
        <v>757</v>
      </c>
      <c r="E352" s="7" t="s">
        <v>97</v>
      </c>
    </row>
    <row r="353" spans="4:6" x14ac:dyDescent="0.35">
      <c r="D353" s="7">
        <v>758</v>
      </c>
      <c r="E353" s="15"/>
      <c r="F353" s="7" t="s">
        <v>239</v>
      </c>
    </row>
    <row r="354" spans="4:6" x14ac:dyDescent="0.35">
      <c r="D354" s="7">
        <v>759</v>
      </c>
      <c r="E354" s="15"/>
      <c r="F354" s="7" t="s">
        <v>239</v>
      </c>
    </row>
    <row r="355" spans="4:6" x14ac:dyDescent="0.35">
      <c r="D355" s="7">
        <v>760</v>
      </c>
      <c r="E355" s="15"/>
      <c r="F355" s="7" t="s">
        <v>239</v>
      </c>
    </row>
    <row r="356" spans="4:6" x14ac:dyDescent="0.35">
      <c r="D356" s="7">
        <v>761</v>
      </c>
      <c r="E356" s="15"/>
      <c r="F356" s="7" t="s">
        <v>239</v>
      </c>
    </row>
    <row r="357" spans="4:6" x14ac:dyDescent="0.35">
      <c r="D357" s="7">
        <v>762</v>
      </c>
      <c r="E357" s="15"/>
      <c r="F357" s="7" t="s">
        <v>239</v>
      </c>
    </row>
    <row r="358" spans="4:6" x14ac:dyDescent="0.35">
      <c r="D358" s="7">
        <v>763</v>
      </c>
      <c r="E358" s="15"/>
      <c r="F358" s="7" t="s">
        <v>239</v>
      </c>
    </row>
    <row r="359" spans="4:6" x14ac:dyDescent="0.35">
      <c r="D359" s="7">
        <v>764</v>
      </c>
      <c r="E359" s="15"/>
      <c r="F359" s="7" t="s">
        <v>239</v>
      </c>
    </row>
    <row r="360" spans="4:6" x14ac:dyDescent="0.35">
      <c r="D360" s="7">
        <v>765</v>
      </c>
      <c r="E360" s="15"/>
      <c r="F360" s="7" t="s">
        <v>240</v>
      </c>
    </row>
    <row r="361" spans="4:6" x14ac:dyDescent="0.35">
      <c r="D361" s="7">
        <v>766</v>
      </c>
      <c r="E361" s="15"/>
      <c r="F361" s="7" t="s">
        <v>239</v>
      </c>
    </row>
    <row r="362" spans="4:6" x14ac:dyDescent="0.35">
      <c r="D362" s="7">
        <v>767</v>
      </c>
      <c r="E362" s="15"/>
      <c r="F362" s="7" t="s">
        <v>239</v>
      </c>
    </row>
    <row r="363" spans="4:6" x14ac:dyDescent="0.35">
      <c r="D363" s="7">
        <v>768</v>
      </c>
      <c r="E363" s="15"/>
      <c r="F363" s="7" t="s">
        <v>239</v>
      </c>
    </row>
    <row r="364" spans="4:6" x14ac:dyDescent="0.35">
      <c r="D364" s="7">
        <v>769</v>
      </c>
      <c r="E364" s="15"/>
      <c r="F364" s="7" t="s">
        <v>239</v>
      </c>
    </row>
    <row r="365" spans="4:6" x14ac:dyDescent="0.35">
      <c r="D365" s="7">
        <v>770</v>
      </c>
      <c r="E365" s="15"/>
      <c r="F365" s="7" t="s">
        <v>241</v>
      </c>
    </row>
    <row r="366" spans="4:6" x14ac:dyDescent="0.35">
      <c r="D366" s="8">
        <v>771</v>
      </c>
      <c r="E366" s="8" t="s">
        <v>60</v>
      </c>
      <c r="F366" s="8" t="s">
        <v>242</v>
      </c>
    </row>
    <row r="367" spans="4:6" x14ac:dyDescent="0.35">
      <c r="D367" s="11">
        <v>772</v>
      </c>
      <c r="E367" s="11" t="s">
        <v>28</v>
      </c>
      <c r="F367" s="11" t="s">
        <v>243</v>
      </c>
    </row>
    <row r="368" spans="4:6" x14ac:dyDescent="0.35">
      <c r="D368" s="11">
        <v>773</v>
      </c>
      <c r="E368" s="11" t="s">
        <v>16</v>
      </c>
      <c r="F368" s="11"/>
    </row>
    <row r="369" spans="4:6" x14ac:dyDescent="0.35">
      <c r="D369" s="11">
        <v>774</v>
      </c>
      <c r="E369" s="11" t="s">
        <v>16</v>
      </c>
      <c r="F369" s="16" t="s">
        <v>244</v>
      </c>
    </row>
    <row r="370" spans="4:6" x14ac:dyDescent="0.35">
      <c r="D370" s="11">
        <v>775</v>
      </c>
      <c r="E370" s="11" t="s">
        <v>28</v>
      </c>
      <c r="F370" s="11" t="s">
        <v>245</v>
      </c>
    </row>
    <row r="371" spans="4:6" x14ac:dyDescent="0.35">
      <c r="D371" s="11">
        <v>776</v>
      </c>
      <c r="E371" s="11" t="s">
        <v>28</v>
      </c>
      <c r="F371" s="11" t="s">
        <v>245</v>
      </c>
    </row>
    <row r="372" spans="4:6" x14ac:dyDescent="0.35">
      <c r="D372" s="11">
        <v>777</v>
      </c>
      <c r="E372" s="11" t="s">
        <v>28</v>
      </c>
      <c r="F372" s="11" t="s">
        <v>246</v>
      </c>
    </row>
    <row r="373" spans="4:6" x14ac:dyDescent="0.35">
      <c r="D373" s="11">
        <v>778</v>
      </c>
      <c r="E373" s="11" t="s">
        <v>55</v>
      </c>
      <c r="F373" s="11" t="s">
        <v>247</v>
      </c>
    </row>
    <row r="374" spans="4:6" x14ac:dyDescent="0.35">
      <c r="D374" s="11">
        <v>779</v>
      </c>
      <c r="E374" s="11" t="s">
        <v>16</v>
      </c>
      <c r="F374" s="11"/>
    </row>
    <row r="375" spans="4:6" x14ac:dyDescent="0.35">
      <c r="D375" s="11">
        <v>780</v>
      </c>
      <c r="E375" s="11" t="s">
        <v>248</v>
      </c>
      <c r="F375" s="11" t="s">
        <v>249</v>
      </c>
    </row>
    <row r="376" spans="4:6" x14ac:dyDescent="0.35">
      <c r="D376" s="8">
        <v>781</v>
      </c>
      <c r="E376" s="8" t="s">
        <v>60</v>
      </c>
      <c r="F376" s="8" t="s">
        <v>250</v>
      </c>
    </row>
    <row r="377" spans="4:6" x14ac:dyDescent="0.35">
      <c r="D377" s="8">
        <v>782</v>
      </c>
      <c r="E377" s="8" t="s">
        <v>37</v>
      </c>
      <c r="F377" s="8" t="s">
        <v>250</v>
      </c>
    </row>
    <row r="378" spans="4:6" x14ac:dyDescent="0.35">
      <c r="D378" s="7">
        <v>783</v>
      </c>
      <c r="E378" s="7" t="s">
        <v>28</v>
      </c>
    </row>
    <row r="379" spans="4:6" x14ac:dyDescent="0.35">
      <c r="D379" s="7">
        <v>784</v>
      </c>
      <c r="E379" s="7" t="s">
        <v>23</v>
      </c>
    </row>
    <row r="380" spans="4:6" x14ac:dyDescent="0.35">
      <c r="D380" s="7">
        <v>785</v>
      </c>
      <c r="E380" s="7" t="s">
        <v>251</v>
      </c>
      <c r="F380" s="7" t="s">
        <v>252</v>
      </c>
    </row>
    <row r="381" spans="4:6" x14ac:dyDescent="0.35">
      <c r="D381" s="7">
        <v>786</v>
      </c>
      <c r="E381" s="7" t="s">
        <v>16</v>
      </c>
    </row>
    <row r="382" spans="4:6" x14ac:dyDescent="0.35">
      <c r="D382" s="7">
        <v>787</v>
      </c>
      <c r="E382" s="7" t="s">
        <v>37</v>
      </c>
    </row>
    <row r="383" spans="4:6" ht="29" x14ac:dyDescent="0.35">
      <c r="D383" s="7">
        <v>788</v>
      </c>
      <c r="E383" s="7" t="s">
        <v>19</v>
      </c>
      <c r="F383" s="7" t="s">
        <v>253</v>
      </c>
    </row>
  </sheetData>
  <autoFilter ref="A1:D383"/>
  <phoneticPr fontId="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7"/>
  <sheetViews>
    <sheetView tabSelected="1" zoomScale="90" zoomScaleNormal="90" zoomScaleSheetLayoutView="70" workbookViewId="0">
      <pane xSplit="2" ySplit="2" topLeftCell="C39" activePane="bottomRight" state="frozenSplit"/>
      <selection pane="topRight" activeCell="C1" sqref="C1"/>
      <selection pane="bottomLeft"/>
      <selection pane="bottomRight" activeCell="G43" sqref="G43"/>
    </sheetView>
  </sheetViews>
  <sheetFormatPr defaultColWidth="8.90625" defaultRowHeight="14.5" x14ac:dyDescent="0.35"/>
  <cols>
    <col min="1" max="1" width="6.54296875" style="28" customWidth="1"/>
    <col min="2" max="2" width="35.90625" style="30" bestFit="1" customWidth="1"/>
    <col min="3" max="3" width="14.54296875" style="28" bestFit="1" customWidth="1"/>
    <col min="4" max="5" width="10.6328125" style="31" customWidth="1"/>
    <col min="6" max="6" width="83.36328125" style="32" customWidth="1"/>
    <col min="7" max="7" width="50.36328125" style="27" customWidth="1"/>
    <col min="8" max="16384" width="8.90625" style="27"/>
  </cols>
  <sheetData>
    <row r="1" spans="1:7" s="25" customFormat="1" ht="14.4" customHeight="1" x14ac:dyDescent="0.35">
      <c r="A1" s="54" t="s">
        <v>7</v>
      </c>
      <c r="B1" s="54" t="s">
        <v>1</v>
      </c>
      <c r="C1" s="54" t="s">
        <v>2</v>
      </c>
      <c r="D1" s="56" t="s">
        <v>264</v>
      </c>
      <c r="E1" s="57"/>
      <c r="F1" s="58"/>
      <c r="G1" s="59" t="s">
        <v>305</v>
      </c>
    </row>
    <row r="2" spans="1:7" s="25" customFormat="1" x14ac:dyDescent="0.35">
      <c r="A2" s="55"/>
      <c r="B2" s="55"/>
      <c r="C2" s="55"/>
      <c r="D2" s="22" t="s">
        <v>256</v>
      </c>
      <c r="E2" s="22" t="s">
        <v>257</v>
      </c>
      <c r="F2" s="22" t="s">
        <v>0</v>
      </c>
      <c r="G2" s="59"/>
    </row>
    <row r="3" spans="1:7" s="26" customFormat="1" x14ac:dyDescent="0.35">
      <c r="A3" s="37" t="s">
        <v>260</v>
      </c>
      <c r="B3" s="18" t="s">
        <v>261</v>
      </c>
      <c r="C3" s="38" t="s">
        <v>3</v>
      </c>
      <c r="D3" s="36" t="s">
        <v>10</v>
      </c>
      <c r="E3" s="36" t="s">
        <v>11</v>
      </c>
      <c r="F3" s="19" t="s">
        <v>306</v>
      </c>
      <c r="G3" s="18"/>
    </row>
    <row r="4" spans="1:7" s="26" customFormat="1" x14ac:dyDescent="0.35">
      <c r="A4" s="37" t="s">
        <v>348</v>
      </c>
      <c r="B4" s="18" t="s">
        <v>349</v>
      </c>
      <c r="C4" s="38" t="s">
        <v>263</v>
      </c>
      <c r="D4" s="36" t="s">
        <v>10</v>
      </c>
      <c r="E4" s="36" t="s">
        <v>10</v>
      </c>
      <c r="F4" s="19" t="s">
        <v>364</v>
      </c>
      <c r="G4" s="18"/>
    </row>
    <row r="5" spans="1:7" s="26" customFormat="1" x14ac:dyDescent="0.35">
      <c r="A5" s="37" t="s">
        <v>265</v>
      </c>
      <c r="B5" s="18" t="s">
        <v>266</v>
      </c>
      <c r="C5" s="38" t="s">
        <v>263</v>
      </c>
      <c r="D5" s="36" t="s">
        <v>10</v>
      </c>
      <c r="E5" s="36" t="s">
        <v>11</v>
      </c>
      <c r="F5" s="20" t="s">
        <v>306</v>
      </c>
      <c r="G5" s="18"/>
    </row>
    <row r="6" spans="1:7" s="26" customFormat="1" ht="29" x14ac:dyDescent="0.35">
      <c r="A6" s="37">
        <v>740</v>
      </c>
      <c r="B6" s="18" t="s">
        <v>350</v>
      </c>
      <c r="C6" s="38" t="s">
        <v>3</v>
      </c>
      <c r="D6" s="36" t="s">
        <v>10</v>
      </c>
      <c r="E6" s="36" t="s">
        <v>10</v>
      </c>
      <c r="F6" s="20"/>
      <c r="G6" s="18"/>
    </row>
    <row r="7" spans="1:7" s="26" customFormat="1" x14ac:dyDescent="0.35">
      <c r="A7" s="37">
        <v>741</v>
      </c>
      <c r="B7" s="18" t="s">
        <v>361</v>
      </c>
      <c r="C7" s="38" t="s">
        <v>263</v>
      </c>
      <c r="D7" s="36" t="s">
        <v>10</v>
      </c>
      <c r="E7" s="36" t="s">
        <v>10</v>
      </c>
      <c r="F7" s="20"/>
      <c r="G7" s="18"/>
    </row>
    <row r="8" spans="1:7" s="26" customFormat="1" ht="29" x14ac:dyDescent="0.35">
      <c r="A8" s="37">
        <v>852</v>
      </c>
      <c r="B8" s="18" t="s">
        <v>328</v>
      </c>
      <c r="C8" s="38" t="s">
        <v>3</v>
      </c>
      <c r="D8" s="36" t="s">
        <v>10</v>
      </c>
      <c r="E8" s="36" t="s">
        <v>10</v>
      </c>
      <c r="F8" s="19"/>
      <c r="G8" s="18"/>
    </row>
    <row r="9" spans="1:7" s="26" customFormat="1" ht="153" customHeight="1" x14ac:dyDescent="0.35">
      <c r="A9" s="37">
        <v>933</v>
      </c>
      <c r="B9" s="18" t="s">
        <v>310</v>
      </c>
      <c r="C9" s="38" t="s">
        <v>3</v>
      </c>
      <c r="D9" s="36" t="s">
        <v>10</v>
      </c>
      <c r="E9" s="36" t="s">
        <v>9</v>
      </c>
      <c r="F9" s="21" t="s">
        <v>375</v>
      </c>
      <c r="G9" s="18" t="s">
        <v>386</v>
      </c>
    </row>
    <row r="10" spans="1:7" s="26" customFormat="1" ht="29" x14ac:dyDescent="0.35">
      <c r="A10" s="37" t="s">
        <v>267</v>
      </c>
      <c r="B10" s="18" t="s">
        <v>268</v>
      </c>
      <c r="C10" s="38" t="s">
        <v>3</v>
      </c>
      <c r="D10" s="36" t="s">
        <v>10</v>
      </c>
      <c r="E10" s="36" t="s">
        <v>11</v>
      </c>
      <c r="F10" s="21" t="s">
        <v>340</v>
      </c>
      <c r="G10" s="18"/>
    </row>
    <row r="11" spans="1:7" s="26" customFormat="1" x14ac:dyDescent="0.35">
      <c r="A11" s="37" t="s">
        <v>269</v>
      </c>
      <c r="B11" s="18" t="s">
        <v>270</v>
      </c>
      <c r="C11" s="38" t="s">
        <v>3</v>
      </c>
      <c r="D11" s="36" t="s">
        <v>10</v>
      </c>
      <c r="E11" s="36" t="s">
        <v>11</v>
      </c>
      <c r="F11" s="21" t="s">
        <v>306</v>
      </c>
      <c r="G11" s="18"/>
    </row>
    <row r="12" spans="1:7" s="26" customFormat="1" x14ac:dyDescent="0.35">
      <c r="A12" s="37" t="s">
        <v>333</v>
      </c>
      <c r="B12" s="18" t="s">
        <v>334</v>
      </c>
      <c r="C12" s="38" t="s">
        <v>263</v>
      </c>
      <c r="D12" s="36" t="s">
        <v>10</v>
      </c>
      <c r="E12" s="36" t="s">
        <v>11</v>
      </c>
      <c r="F12" s="19" t="s">
        <v>306</v>
      </c>
      <c r="G12" s="18"/>
    </row>
    <row r="13" spans="1:7" s="26" customFormat="1" x14ac:dyDescent="0.35">
      <c r="A13" s="37" t="s">
        <v>271</v>
      </c>
      <c r="B13" s="18" t="s">
        <v>272</v>
      </c>
      <c r="C13" s="38" t="s">
        <v>263</v>
      </c>
      <c r="D13" s="36" t="s">
        <v>11</v>
      </c>
      <c r="E13" s="36" t="s">
        <v>10</v>
      </c>
      <c r="F13" s="20" t="s">
        <v>307</v>
      </c>
      <c r="G13" s="18"/>
    </row>
    <row r="14" spans="1:7" s="26" customFormat="1" x14ac:dyDescent="0.35">
      <c r="A14" s="37">
        <v>1087</v>
      </c>
      <c r="B14" s="18" t="s">
        <v>326</v>
      </c>
      <c r="C14" s="38" t="s">
        <v>263</v>
      </c>
      <c r="D14" s="36" t="s">
        <v>10</v>
      </c>
      <c r="E14" s="36" t="s">
        <v>11</v>
      </c>
      <c r="F14" s="19" t="s">
        <v>306</v>
      </c>
      <c r="G14" s="18"/>
    </row>
    <row r="15" spans="1:7" s="26" customFormat="1" ht="179" customHeight="1" x14ac:dyDescent="0.35">
      <c r="A15" s="37" t="s">
        <v>273</v>
      </c>
      <c r="B15" s="18" t="s">
        <v>274</v>
      </c>
      <c r="C15" s="38" t="s">
        <v>263</v>
      </c>
      <c r="D15" s="24" t="s">
        <v>9</v>
      </c>
      <c r="E15" s="24" t="s">
        <v>10</v>
      </c>
      <c r="F15" s="19" t="s">
        <v>383</v>
      </c>
      <c r="G15" s="18" t="s">
        <v>387</v>
      </c>
    </row>
    <row r="16" spans="1:7" s="26" customFormat="1" x14ac:dyDescent="0.35">
      <c r="A16" s="37" t="s">
        <v>329</v>
      </c>
      <c r="B16" s="18" t="s">
        <v>330</v>
      </c>
      <c r="C16" s="38" t="s">
        <v>263</v>
      </c>
      <c r="D16" s="36" t="s">
        <v>10</v>
      </c>
      <c r="E16" s="36" t="s">
        <v>11</v>
      </c>
      <c r="F16" s="19" t="s">
        <v>306</v>
      </c>
      <c r="G16" s="18"/>
    </row>
    <row r="17" spans="1:7" s="26" customFormat="1" ht="29" x14ac:dyDescent="0.35">
      <c r="A17" s="37">
        <v>1094</v>
      </c>
      <c r="B17" s="18" t="s">
        <v>311</v>
      </c>
      <c r="C17" s="38" t="s">
        <v>3</v>
      </c>
      <c r="D17" s="24" t="s">
        <v>10</v>
      </c>
      <c r="E17" s="36" t="s">
        <v>11</v>
      </c>
      <c r="F17" s="21" t="s">
        <v>316</v>
      </c>
      <c r="G17" s="18"/>
    </row>
    <row r="18" spans="1:7" s="26" customFormat="1" ht="29" x14ac:dyDescent="0.35">
      <c r="A18" s="37" t="s">
        <v>275</v>
      </c>
      <c r="B18" s="18" t="s">
        <v>276</v>
      </c>
      <c r="C18" s="38" t="s">
        <v>263</v>
      </c>
      <c r="D18" s="36" t="s">
        <v>10</v>
      </c>
      <c r="E18" s="36" t="s">
        <v>11</v>
      </c>
      <c r="F18" s="19" t="s">
        <v>306</v>
      </c>
      <c r="G18" s="18"/>
    </row>
    <row r="19" spans="1:7" s="26" customFormat="1" ht="43.5" x14ac:dyDescent="0.35">
      <c r="A19" s="37" t="s">
        <v>277</v>
      </c>
      <c r="B19" s="18" t="s">
        <v>278</v>
      </c>
      <c r="C19" s="38" t="s">
        <v>3</v>
      </c>
      <c r="D19" s="24" t="s">
        <v>10</v>
      </c>
      <c r="E19" s="24" t="s">
        <v>11</v>
      </c>
      <c r="F19" s="20" t="s">
        <v>306</v>
      </c>
      <c r="G19" s="18"/>
    </row>
    <row r="20" spans="1:7" s="26" customFormat="1" ht="29" x14ac:dyDescent="0.35">
      <c r="A20" s="37" t="s">
        <v>279</v>
      </c>
      <c r="B20" s="18" t="s">
        <v>280</v>
      </c>
      <c r="C20" s="38" t="s">
        <v>3</v>
      </c>
      <c r="D20" s="36" t="s">
        <v>10</v>
      </c>
      <c r="E20" s="36" t="s">
        <v>11</v>
      </c>
      <c r="F20" s="21" t="s">
        <v>306</v>
      </c>
      <c r="G20" s="18"/>
    </row>
    <row r="21" spans="1:7" s="26" customFormat="1" ht="29" x14ac:dyDescent="0.35">
      <c r="A21" s="37" t="s">
        <v>322</v>
      </c>
      <c r="B21" s="18" t="s">
        <v>323</v>
      </c>
      <c r="C21" s="38" t="s">
        <v>3</v>
      </c>
      <c r="D21" s="36" t="s">
        <v>11</v>
      </c>
      <c r="E21" s="36" t="s">
        <v>11</v>
      </c>
      <c r="F21" s="21"/>
      <c r="G21" s="18"/>
    </row>
    <row r="22" spans="1:7" s="26" customFormat="1" ht="29" x14ac:dyDescent="0.35">
      <c r="A22" s="37">
        <v>1129</v>
      </c>
      <c r="B22" s="18" t="s">
        <v>312</v>
      </c>
      <c r="C22" s="38" t="s">
        <v>3</v>
      </c>
      <c r="D22" s="36" t="s">
        <v>10</v>
      </c>
      <c r="E22" s="36" t="s">
        <v>11</v>
      </c>
      <c r="F22" s="21" t="s">
        <v>316</v>
      </c>
      <c r="G22" s="18"/>
    </row>
    <row r="23" spans="1:7" s="26" customFormat="1" ht="29" x14ac:dyDescent="0.35">
      <c r="A23" s="37">
        <v>1152</v>
      </c>
      <c r="B23" s="18" t="s">
        <v>351</v>
      </c>
      <c r="C23" s="38" t="s">
        <v>3</v>
      </c>
      <c r="D23" s="36" t="s">
        <v>10</v>
      </c>
      <c r="E23" s="36" t="s">
        <v>11</v>
      </c>
      <c r="F23" s="21" t="s">
        <v>306</v>
      </c>
      <c r="G23" s="18"/>
    </row>
    <row r="24" spans="1:7" s="26" customFormat="1" ht="29" x14ac:dyDescent="0.35">
      <c r="A24" s="37" t="s">
        <v>281</v>
      </c>
      <c r="B24" s="18" t="s">
        <v>282</v>
      </c>
      <c r="C24" s="38" t="s">
        <v>3</v>
      </c>
      <c r="D24" s="36" t="s">
        <v>10</v>
      </c>
      <c r="E24" s="36" t="s">
        <v>10</v>
      </c>
      <c r="F24" s="20"/>
      <c r="G24" s="18"/>
    </row>
    <row r="25" spans="1:7" s="26" customFormat="1" ht="29" x14ac:dyDescent="0.35">
      <c r="A25" s="37" t="s">
        <v>283</v>
      </c>
      <c r="B25" s="18" t="s">
        <v>284</v>
      </c>
      <c r="C25" s="38" t="s">
        <v>3</v>
      </c>
      <c r="D25" s="36" t="s">
        <v>11</v>
      </c>
      <c r="E25" s="36" t="s">
        <v>11</v>
      </c>
      <c r="F25" s="19" t="s">
        <v>365</v>
      </c>
      <c r="G25" s="18"/>
    </row>
    <row r="26" spans="1:7" s="26" customFormat="1" ht="29" x14ac:dyDescent="0.35">
      <c r="A26" s="37" t="s">
        <v>285</v>
      </c>
      <c r="B26" s="18" t="s">
        <v>286</v>
      </c>
      <c r="C26" s="38" t="s">
        <v>3</v>
      </c>
      <c r="D26" s="36" t="s">
        <v>11</v>
      </c>
      <c r="E26" s="36" t="s">
        <v>11</v>
      </c>
      <c r="F26" s="19" t="s">
        <v>390</v>
      </c>
      <c r="G26" s="18"/>
    </row>
    <row r="27" spans="1:7" s="26" customFormat="1" ht="43.5" x14ac:dyDescent="0.35">
      <c r="A27" s="37" t="s">
        <v>287</v>
      </c>
      <c r="B27" s="18" t="s">
        <v>288</v>
      </c>
      <c r="C27" s="38" t="s">
        <v>3</v>
      </c>
      <c r="D27" s="36" t="s">
        <v>11</v>
      </c>
      <c r="E27" s="36" t="s">
        <v>11</v>
      </c>
      <c r="F27" s="19" t="s">
        <v>390</v>
      </c>
      <c r="G27" s="18"/>
    </row>
    <row r="28" spans="1:7" s="26" customFormat="1" ht="29" x14ac:dyDescent="0.35">
      <c r="A28" s="37" t="s">
        <v>289</v>
      </c>
      <c r="B28" s="18" t="s">
        <v>290</v>
      </c>
      <c r="C28" s="38" t="s">
        <v>3</v>
      </c>
      <c r="D28" s="36" t="s">
        <v>10</v>
      </c>
      <c r="E28" s="36" t="s">
        <v>11</v>
      </c>
      <c r="F28" s="20" t="s">
        <v>306</v>
      </c>
      <c r="G28" s="18"/>
    </row>
    <row r="29" spans="1:7" s="26" customFormat="1" ht="29" x14ac:dyDescent="0.35">
      <c r="A29" s="37" t="s">
        <v>291</v>
      </c>
      <c r="B29" s="18" t="s">
        <v>292</v>
      </c>
      <c r="C29" s="38" t="s">
        <v>3</v>
      </c>
      <c r="D29" s="36" t="s">
        <v>11</v>
      </c>
      <c r="E29" s="36" t="s">
        <v>10</v>
      </c>
      <c r="F29" s="19" t="s">
        <v>308</v>
      </c>
      <c r="G29" s="18"/>
    </row>
    <row r="30" spans="1:7" s="26" customFormat="1" ht="43.5" x14ac:dyDescent="0.35">
      <c r="A30" s="37" t="s">
        <v>337</v>
      </c>
      <c r="B30" s="18" t="s">
        <v>338</v>
      </c>
      <c r="C30" s="38" t="s">
        <v>3</v>
      </c>
      <c r="D30" s="36" t="s">
        <v>10</v>
      </c>
      <c r="E30" s="36" t="s">
        <v>9</v>
      </c>
      <c r="F30" s="19" t="s">
        <v>397</v>
      </c>
      <c r="G30" s="18" t="s">
        <v>394</v>
      </c>
    </row>
    <row r="31" spans="1:7" s="26" customFormat="1" x14ac:dyDescent="0.35">
      <c r="A31" s="37" t="s">
        <v>324</v>
      </c>
      <c r="B31" s="18" t="s">
        <v>325</v>
      </c>
      <c r="C31" s="38" t="s">
        <v>3</v>
      </c>
      <c r="D31" s="36" t="s">
        <v>10</v>
      </c>
      <c r="E31" s="36" t="s">
        <v>11</v>
      </c>
      <c r="F31" s="21" t="s">
        <v>306</v>
      </c>
      <c r="G31" s="18"/>
    </row>
    <row r="32" spans="1:7" s="26" customFormat="1" x14ac:dyDescent="0.35">
      <c r="A32" s="37" t="s">
        <v>293</v>
      </c>
      <c r="B32" s="18" t="s">
        <v>294</v>
      </c>
      <c r="C32" s="38" t="s">
        <v>3</v>
      </c>
      <c r="D32" s="24" t="s">
        <v>11</v>
      </c>
      <c r="E32" s="24" t="s">
        <v>10</v>
      </c>
      <c r="F32" s="21" t="s">
        <v>308</v>
      </c>
      <c r="G32" s="18"/>
    </row>
    <row r="33" spans="1:7" s="26" customFormat="1" x14ac:dyDescent="0.35">
      <c r="A33" s="37" t="s">
        <v>295</v>
      </c>
      <c r="B33" s="18" t="s">
        <v>296</v>
      </c>
      <c r="C33" s="38" t="s">
        <v>263</v>
      </c>
      <c r="D33" s="36" t="s">
        <v>10</v>
      </c>
      <c r="E33" s="36" t="s">
        <v>11</v>
      </c>
      <c r="F33" s="21" t="s">
        <v>306</v>
      </c>
      <c r="G33" s="18"/>
    </row>
    <row r="34" spans="1:7" s="26" customFormat="1" ht="58" x14ac:dyDescent="0.35">
      <c r="A34" s="37" t="s">
        <v>335</v>
      </c>
      <c r="B34" s="18" t="s">
        <v>336</v>
      </c>
      <c r="C34" s="38" t="s">
        <v>3</v>
      </c>
      <c r="D34" s="36" t="s">
        <v>11</v>
      </c>
      <c r="E34" s="36" t="s">
        <v>11</v>
      </c>
      <c r="F34" s="21" t="s">
        <v>341</v>
      </c>
      <c r="G34" s="18"/>
    </row>
    <row r="35" spans="1:7" ht="29" x14ac:dyDescent="0.35">
      <c r="A35" s="41">
        <v>1213</v>
      </c>
      <c r="B35" s="18" t="s">
        <v>374</v>
      </c>
      <c r="C35" s="38" t="s">
        <v>263</v>
      </c>
      <c r="D35" s="36" t="s">
        <v>11</v>
      </c>
      <c r="E35" s="36" t="s">
        <v>11</v>
      </c>
      <c r="F35" s="21" t="s">
        <v>309</v>
      </c>
      <c r="G35" s="18"/>
    </row>
    <row r="36" spans="1:7" s="26" customFormat="1" x14ac:dyDescent="0.35">
      <c r="A36" s="37" t="s">
        <v>297</v>
      </c>
      <c r="B36" s="18" t="s">
        <v>298</v>
      </c>
      <c r="C36" s="38" t="s">
        <v>3</v>
      </c>
      <c r="D36" s="36" t="s">
        <v>10</v>
      </c>
      <c r="E36" s="36" t="s">
        <v>11</v>
      </c>
      <c r="F36" s="21" t="s">
        <v>306</v>
      </c>
      <c r="G36" s="18"/>
    </row>
    <row r="37" spans="1:7" s="26" customFormat="1" ht="29" x14ac:dyDescent="0.35">
      <c r="A37" s="37" t="s">
        <v>299</v>
      </c>
      <c r="B37" s="18" t="s">
        <v>300</v>
      </c>
      <c r="C37" s="38" t="s">
        <v>3</v>
      </c>
      <c r="D37" s="24" t="s">
        <v>10</v>
      </c>
      <c r="E37" s="24" t="s">
        <v>10</v>
      </c>
      <c r="F37" s="21"/>
      <c r="G37" s="18"/>
    </row>
    <row r="38" spans="1:7" s="26" customFormat="1" ht="202.25" customHeight="1" x14ac:dyDescent="0.35">
      <c r="A38" s="37" t="s">
        <v>331</v>
      </c>
      <c r="B38" s="18" t="s">
        <v>332</v>
      </c>
      <c r="C38" s="38" t="s">
        <v>263</v>
      </c>
      <c r="D38" s="36" t="s">
        <v>10</v>
      </c>
      <c r="E38" s="36" t="s">
        <v>11</v>
      </c>
      <c r="F38" s="21" t="s">
        <v>344</v>
      </c>
      <c r="G38" s="18"/>
    </row>
    <row r="39" spans="1:7" s="26" customFormat="1" x14ac:dyDescent="0.35">
      <c r="A39" s="37" t="s">
        <v>301</v>
      </c>
      <c r="B39" s="18" t="s">
        <v>302</v>
      </c>
      <c r="C39" s="38" t="s">
        <v>3</v>
      </c>
      <c r="D39" s="36" t="s">
        <v>11</v>
      </c>
      <c r="E39" s="36" t="s">
        <v>11</v>
      </c>
      <c r="F39" s="19" t="s">
        <v>309</v>
      </c>
      <c r="G39" s="18"/>
    </row>
    <row r="40" spans="1:7" s="26" customFormat="1" x14ac:dyDescent="0.35">
      <c r="A40" s="37">
        <v>1237</v>
      </c>
      <c r="B40" s="18" t="s">
        <v>358</v>
      </c>
      <c r="C40" s="38" t="s">
        <v>263</v>
      </c>
      <c r="D40" s="36" t="s">
        <v>10</v>
      </c>
      <c r="E40" s="36" t="s">
        <v>10</v>
      </c>
      <c r="F40" s="19" t="s">
        <v>366</v>
      </c>
      <c r="G40" s="18"/>
    </row>
    <row r="41" spans="1:7" s="26" customFormat="1" ht="43.5" x14ac:dyDescent="0.35">
      <c r="A41" s="37">
        <v>1242</v>
      </c>
      <c r="B41" s="18" t="s">
        <v>317</v>
      </c>
      <c r="C41" s="38" t="s">
        <v>3</v>
      </c>
      <c r="D41" s="36" t="s">
        <v>10</v>
      </c>
      <c r="E41" s="36" t="s">
        <v>10</v>
      </c>
      <c r="F41" s="21" t="s">
        <v>320</v>
      </c>
      <c r="G41" s="18"/>
    </row>
    <row r="42" spans="1:7" s="26" customFormat="1" ht="29" x14ac:dyDescent="0.35">
      <c r="A42" s="37">
        <v>1245</v>
      </c>
      <c r="B42" s="18" t="s">
        <v>318</v>
      </c>
      <c r="C42" s="38" t="s">
        <v>3</v>
      </c>
      <c r="D42" s="24" t="s">
        <v>10</v>
      </c>
      <c r="E42" s="36" t="s">
        <v>11</v>
      </c>
      <c r="F42" s="21" t="s">
        <v>316</v>
      </c>
      <c r="G42" s="18"/>
    </row>
    <row r="43" spans="1:7" s="26" customFormat="1" ht="87" x14ac:dyDescent="0.35">
      <c r="A43" s="37">
        <v>1249</v>
      </c>
      <c r="B43" s="18" t="s">
        <v>356</v>
      </c>
      <c r="C43" s="38" t="s">
        <v>263</v>
      </c>
      <c r="D43" s="36" t="s">
        <v>9</v>
      </c>
      <c r="E43" s="36" t="s">
        <v>10</v>
      </c>
      <c r="F43" s="21" t="s">
        <v>413</v>
      </c>
      <c r="G43" s="18" t="s">
        <v>420</v>
      </c>
    </row>
    <row r="44" spans="1:7" s="26" customFormat="1" x14ac:dyDescent="0.35">
      <c r="A44" s="37">
        <v>1250</v>
      </c>
      <c r="B44" s="18" t="s">
        <v>304</v>
      </c>
      <c r="C44" s="38" t="s">
        <v>3</v>
      </c>
      <c r="D44" s="36" t="s">
        <v>11</v>
      </c>
      <c r="E44" s="36" t="s">
        <v>10</v>
      </c>
      <c r="F44" s="21" t="s">
        <v>308</v>
      </c>
      <c r="G44" s="18"/>
    </row>
    <row r="45" spans="1:7" s="26" customFormat="1" ht="73.25" customHeight="1" x14ac:dyDescent="0.35">
      <c r="A45" s="37">
        <v>1254</v>
      </c>
      <c r="B45" s="18" t="s">
        <v>339</v>
      </c>
      <c r="C45" s="38" t="s">
        <v>3</v>
      </c>
      <c r="D45" s="36" t="s">
        <v>10</v>
      </c>
      <c r="E45" s="36" t="s">
        <v>11</v>
      </c>
      <c r="F45" s="21" t="s">
        <v>306</v>
      </c>
      <c r="G45" s="18"/>
    </row>
    <row r="46" spans="1:7" s="26" customFormat="1" ht="29" x14ac:dyDescent="0.35">
      <c r="A46" s="37">
        <v>1255</v>
      </c>
      <c r="B46" s="18" t="s">
        <v>313</v>
      </c>
      <c r="C46" s="38" t="s">
        <v>3</v>
      </c>
      <c r="D46" s="36" t="s">
        <v>11</v>
      </c>
      <c r="E46" s="36" t="s">
        <v>11</v>
      </c>
      <c r="F46" s="21" t="s">
        <v>321</v>
      </c>
      <c r="G46" s="18"/>
    </row>
    <row r="47" spans="1:7" s="26" customFormat="1" ht="29" x14ac:dyDescent="0.35">
      <c r="A47" s="37">
        <v>1260</v>
      </c>
      <c r="B47" s="18" t="s">
        <v>314</v>
      </c>
      <c r="C47" s="38" t="s">
        <v>3</v>
      </c>
      <c r="D47" s="24" t="s">
        <v>10</v>
      </c>
      <c r="E47" s="36" t="s">
        <v>11</v>
      </c>
      <c r="F47" s="21" t="s">
        <v>306</v>
      </c>
      <c r="G47" s="18"/>
    </row>
    <row r="48" spans="1:7" s="26" customFormat="1" ht="43.5" x14ac:dyDescent="0.35">
      <c r="A48" s="37">
        <v>1262</v>
      </c>
      <c r="B48" s="18" t="s">
        <v>355</v>
      </c>
      <c r="C48" s="38" t="s">
        <v>3</v>
      </c>
      <c r="D48" s="36" t="s">
        <v>9</v>
      </c>
      <c r="E48" s="36" t="s">
        <v>10</v>
      </c>
      <c r="F48" s="21" t="s">
        <v>368</v>
      </c>
      <c r="G48" s="18"/>
    </row>
    <row r="49" spans="1:7" s="26" customFormat="1" ht="29" x14ac:dyDescent="0.35">
      <c r="A49" s="41">
        <v>1265</v>
      </c>
      <c r="B49" s="18" t="s">
        <v>357</v>
      </c>
      <c r="C49" s="38" t="s">
        <v>3</v>
      </c>
      <c r="D49" s="36" t="s">
        <v>11</v>
      </c>
      <c r="E49" s="36" t="s">
        <v>11</v>
      </c>
      <c r="F49" s="21" t="s">
        <v>315</v>
      </c>
      <c r="G49" s="18"/>
    </row>
    <row r="50" spans="1:7" s="26" customFormat="1" ht="75.650000000000006" customHeight="1" x14ac:dyDescent="0.35">
      <c r="A50" s="41">
        <v>1266</v>
      </c>
      <c r="B50" s="18" t="s">
        <v>359</v>
      </c>
      <c r="C50" s="38" t="s">
        <v>3</v>
      </c>
      <c r="D50" s="24" t="s">
        <v>11</v>
      </c>
      <c r="E50" s="36" t="s">
        <v>10</v>
      </c>
      <c r="F50" s="21" t="s">
        <v>369</v>
      </c>
      <c r="G50" s="18"/>
    </row>
    <row r="51" spans="1:7" ht="60" customHeight="1" x14ac:dyDescent="0.35">
      <c r="A51" s="41">
        <v>1273</v>
      </c>
      <c r="B51" s="18" t="s">
        <v>346</v>
      </c>
      <c r="C51" s="38" t="s">
        <v>3</v>
      </c>
      <c r="D51" s="36" t="s">
        <v>11</v>
      </c>
      <c r="E51" s="36" t="s">
        <v>11</v>
      </c>
      <c r="F51" s="21" t="s">
        <v>370</v>
      </c>
      <c r="G51" s="18"/>
    </row>
    <row r="52" spans="1:7" ht="43.5" x14ac:dyDescent="0.35">
      <c r="A52" s="41">
        <v>1275</v>
      </c>
      <c r="B52" s="18" t="s">
        <v>347</v>
      </c>
      <c r="C52" s="38" t="s">
        <v>3</v>
      </c>
      <c r="D52" s="36" t="s">
        <v>11</v>
      </c>
      <c r="E52" s="24" t="s">
        <v>11</v>
      </c>
      <c r="F52" s="21" t="s">
        <v>371</v>
      </c>
      <c r="G52" s="18"/>
    </row>
    <row r="53" spans="1:7" ht="29" x14ac:dyDescent="0.35">
      <c r="A53" s="41" t="s">
        <v>352</v>
      </c>
      <c r="B53" s="18" t="s">
        <v>353</v>
      </c>
      <c r="C53" s="38" t="s">
        <v>3</v>
      </c>
      <c r="D53" s="36" t="s">
        <v>10</v>
      </c>
      <c r="E53" s="24" t="s">
        <v>11</v>
      </c>
      <c r="F53" s="21" t="s">
        <v>306</v>
      </c>
      <c r="G53" s="18"/>
    </row>
    <row r="54" spans="1:7" ht="29" x14ac:dyDescent="0.35">
      <c r="A54" s="41">
        <v>1278</v>
      </c>
      <c r="B54" s="18" t="s">
        <v>360</v>
      </c>
      <c r="C54" s="38" t="s">
        <v>3</v>
      </c>
      <c r="D54" s="24" t="s">
        <v>11</v>
      </c>
      <c r="E54" s="24" t="s">
        <v>11</v>
      </c>
      <c r="F54" s="21" t="s">
        <v>362</v>
      </c>
      <c r="G54" s="18"/>
    </row>
    <row r="55" spans="1:7" ht="29" x14ac:dyDescent="0.35">
      <c r="A55" s="41">
        <v>1280</v>
      </c>
      <c r="B55" s="18" t="s">
        <v>354</v>
      </c>
      <c r="C55" s="38" t="s">
        <v>263</v>
      </c>
      <c r="D55" s="36" t="s">
        <v>10</v>
      </c>
      <c r="E55" s="36" t="s">
        <v>10</v>
      </c>
      <c r="F55" s="21"/>
      <c r="G55" s="18"/>
    </row>
    <row r="56" spans="1:7" ht="133.75" customHeight="1" x14ac:dyDescent="0.35">
      <c r="A56" s="41">
        <v>1283</v>
      </c>
      <c r="B56" s="18" t="s">
        <v>372</v>
      </c>
      <c r="C56" s="38" t="s">
        <v>3</v>
      </c>
      <c r="D56" s="36" t="s">
        <v>10</v>
      </c>
      <c r="E56" s="36" t="s">
        <v>10</v>
      </c>
      <c r="F56" s="21" t="s">
        <v>404</v>
      </c>
      <c r="G56" s="18"/>
    </row>
    <row r="57" spans="1:7" ht="29" x14ac:dyDescent="0.35">
      <c r="A57" s="41">
        <v>1284</v>
      </c>
      <c r="B57" s="18" t="s">
        <v>373</v>
      </c>
      <c r="C57" s="38" t="s">
        <v>263</v>
      </c>
      <c r="D57" s="36" t="s">
        <v>11</v>
      </c>
      <c r="E57" s="36" t="s">
        <v>11</v>
      </c>
      <c r="F57" s="21" t="s">
        <v>396</v>
      </c>
      <c r="G57" s="18"/>
    </row>
  </sheetData>
  <autoFilter ref="A2:G57"/>
  <mergeCells count="5">
    <mergeCell ref="A1:A2"/>
    <mergeCell ref="D1:F1"/>
    <mergeCell ref="C1:C2"/>
    <mergeCell ref="B1:B2"/>
    <mergeCell ref="G1:G2"/>
  </mergeCells>
  <phoneticPr fontId="9" type="noConversion"/>
  <pageMargins left="0.25" right="0.25" top="0.75" bottom="0.75" header="0.3" footer="0.3"/>
  <pageSetup paperSize="8"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zoomScale="90" zoomScaleNormal="90" zoomScaleSheetLayoutView="70" workbookViewId="0">
      <pane xSplit="2" ySplit="2" topLeftCell="H39" activePane="bottomRight" state="frozenSplit"/>
      <selection pane="topRight" activeCell="C1" sqref="C1"/>
      <selection pane="bottomLeft"/>
      <selection pane="bottomRight" activeCell="B43" sqref="B43"/>
    </sheetView>
  </sheetViews>
  <sheetFormatPr defaultColWidth="8.90625" defaultRowHeight="14.5" x14ac:dyDescent="0.35"/>
  <cols>
    <col min="1" max="1" width="6.54296875" style="28" customWidth="1"/>
    <col min="2" max="2" width="35.90625" style="30" bestFit="1" customWidth="1"/>
    <col min="3" max="3" width="14.54296875" style="28" bestFit="1" customWidth="1"/>
    <col min="4" max="6" width="10.08984375" style="31" customWidth="1"/>
    <col min="7" max="7" width="67.54296875" style="32" customWidth="1"/>
    <col min="8" max="8" width="62" style="29" customWidth="1"/>
    <col min="9" max="16384" width="8.90625" style="27"/>
  </cols>
  <sheetData>
    <row r="1" spans="1:8" s="25" customFormat="1" ht="15" customHeight="1" x14ac:dyDescent="0.35">
      <c r="A1" s="54" t="s">
        <v>7</v>
      </c>
      <c r="B1" s="54" t="s">
        <v>1</v>
      </c>
      <c r="C1" s="54" t="s">
        <v>2</v>
      </c>
      <c r="D1" s="56" t="s">
        <v>264</v>
      </c>
      <c r="E1" s="57"/>
      <c r="F1" s="57"/>
      <c r="G1" s="58"/>
      <c r="H1" s="59" t="s">
        <v>305</v>
      </c>
    </row>
    <row r="2" spans="1:8" s="25" customFormat="1" x14ac:dyDescent="0.35">
      <c r="A2" s="55"/>
      <c r="B2" s="55"/>
      <c r="C2" s="55"/>
      <c r="D2" s="22" t="s">
        <v>256</v>
      </c>
      <c r="E2" s="22" t="s">
        <v>257</v>
      </c>
      <c r="F2" s="22" t="s">
        <v>8</v>
      </c>
      <c r="G2" s="22" t="s">
        <v>0</v>
      </c>
      <c r="H2" s="59"/>
    </row>
    <row r="3" spans="1:8" s="26" customFormat="1" x14ac:dyDescent="0.35">
      <c r="A3" s="37" t="s">
        <v>260</v>
      </c>
      <c r="B3" s="18" t="s">
        <v>261</v>
      </c>
      <c r="C3" s="38" t="s">
        <v>3</v>
      </c>
      <c r="D3" s="36" t="s">
        <v>10</v>
      </c>
      <c r="E3" s="36" t="s">
        <v>11</v>
      </c>
      <c r="F3" s="36" t="s">
        <v>11</v>
      </c>
      <c r="G3" s="19" t="s">
        <v>306</v>
      </c>
      <c r="H3" s="18"/>
    </row>
    <row r="4" spans="1:8" s="26" customFormat="1" x14ac:dyDescent="0.35">
      <c r="A4" s="37" t="s">
        <v>348</v>
      </c>
      <c r="B4" s="18" t="s">
        <v>349</v>
      </c>
      <c r="C4" s="38" t="s">
        <v>263</v>
      </c>
      <c r="D4" s="36" t="s">
        <v>10</v>
      </c>
      <c r="E4" s="36" t="s">
        <v>10</v>
      </c>
      <c r="F4" s="36" t="s">
        <v>10</v>
      </c>
      <c r="G4" s="19" t="s">
        <v>364</v>
      </c>
      <c r="H4" s="18"/>
    </row>
    <row r="5" spans="1:8" s="26" customFormat="1" x14ac:dyDescent="0.35">
      <c r="A5" s="37" t="s">
        <v>265</v>
      </c>
      <c r="B5" s="18" t="s">
        <v>266</v>
      </c>
      <c r="C5" s="38" t="s">
        <v>263</v>
      </c>
      <c r="D5" s="36" t="s">
        <v>10</v>
      </c>
      <c r="E5" s="36" t="s">
        <v>11</v>
      </c>
      <c r="F5" s="36" t="s">
        <v>11</v>
      </c>
      <c r="G5" s="19" t="s">
        <v>306</v>
      </c>
      <c r="H5" s="18"/>
    </row>
    <row r="6" spans="1:8" s="26" customFormat="1" ht="29" x14ac:dyDescent="0.35">
      <c r="A6" s="37">
        <v>740</v>
      </c>
      <c r="B6" s="18" t="s">
        <v>350</v>
      </c>
      <c r="C6" s="38" t="s">
        <v>3</v>
      </c>
      <c r="D6" s="36" t="s">
        <v>10</v>
      </c>
      <c r="E6" s="36" t="s">
        <v>10</v>
      </c>
      <c r="F6" s="36" t="s">
        <v>10</v>
      </c>
      <c r="G6" s="20"/>
      <c r="H6" s="18"/>
    </row>
    <row r="7" spans="1:8" s="26" customFormat="1" x14ac:dyDescent="0.35">
      <c r="A7" s="37">
        <v>741</v>
      </c>
      <c r="B7" s="18" t="s">
        <v>361</v>
      </c>
      <c r="C7" s="38" t="s">
        <v>263</v>
      </c>
      <c r="D7" s="36" t="s">
        <v>10</v>
      </c>
      <c r="E7" s="36" t="s">
        <v>10</v>
      </c>
      <c r="F7" s="36" t="s">
        <v>10</v>
      </c>
      <c r="G7" s="20"/>
      <c r="H7" s="18"/>
    </row>
    <row r="8" spans="1:8" s="26" customFormat="1" ht="29" x14ac:dyDescent="0.35">
      <c r="A8" s="37" t="s">
        <v>327</v>
      </c>
      <c r="B8" s="18" t="s">
        <v>328</v>
      </c>
      <c r="C8" s="38" t="s">
        <v>3</v>
      </c>
      <c r="D8" s="36" t="s">
        <v>10</v>
      </c>
      <c r="E8" s="36" t="s">
        <v>10</v>
      </c>
      <c r="F8" s="36" t="s">
        <v>10</v>
      </c>
      <c r="G8" s="19"/>
      <c r="H8" s="18"/>
    </row>
    <row r="9" spans="1:8" s="26" customFormat="1" ht="194" customHeight="1" x14ac:dyDescent="0.35">
      <c r="A9" s="37">
        <v>933</v>
      </c>
      <c r="B9" s="18" t="s">
        <v>310</v>
      </c>
      <c r="C9" s="38" t="s">
        <v>3</v>
      </c>
      <c r="D9" s="36" t="s">
        <v>10</v>
      </c>
      <c r="E9" s="36" t="s">
        <v>9</v>
      </c>
      <c r="F9" s="36" t="s">
        <v>9</v>
      </c>
      <c r="G9" s="21" t="s">
        <v>377</v>
      </c>
      <c r="H9" s="18" t="s">
        <v>378</v>
      </c>
    </row>
    <row r="10" spans="1:8" s="26" customFormat="1" ht="72.5" x14ac:dyDescent="0.35">
      <c r="A10" s="37" t="s">
        <v>267</v>
      </c>
      <c r="B10" s="18" t="s">
        <v>268</v>
      </c>
      <c r="C10" s="38" t="s">
        <v>3</v>
      </c>
      <c r="D10" s="36" t="s">
        <v>10</v>
      </c>
      <c r="E10" s="36" t="s">
        <v>11</v>
      </c>
      <c r="F10" s="36" t="s">
        <v>10</v>
      </c>
      <c r="G10" s="21" t="s">
        <v>380</v>
      </c>
      <c r="H10" s="18"/>
    </row>
    <row r="11" spans="1:8" s="26" customFormat="1" ht="43.5" x14ac:dyDescent="0.35">
      <c r="A11" s="37" t="s">
        <v>269</v>
      </c>
      <c r="B11" s="18" t="s">
        <v>270</v>
      </c>
      <c r="C11" s="38" t="s">
        <v>3</v>
      </c>
      <c r="D11" s="36" t="s">
        <v>10</v>
      </c>
      <c r="E11" s="36" t="s">
        <v>11</v>
      </c>
      <c r="F11" s="36" t="s">
        <v>10</v>
      </c>
      <c r="G11" s="19" t="s">
        <v>381</v>
      </c>
      <c r="H11" s="18"/>
    </row>
    <row r="12" spans="1:8" s="26" customFormat="1" ht="33.65" customHeight="1" x14ac:dyDescent="0.35">
      <c r="A12" s="37" t="s">
        <v>333</v>
      </c>
      <c r="B12" s="18" t="s">
        <v>334</v>
      </c>
      <c r="C12" s="38" t="s">
        <v>263</v>
      </c>
      <c r="D12" s="36" t="s">
        <v>10</v>
      </c>
      <c r="E12" s="36" t="s">
        <v>11</v>
      </c>
      <c r="F12" s="36" t="s">
        <v>10</v>
      </c>
      <c r="G12" s="19"/>
      <c r="H12" s="18"/>
    </row>
    <row r="13" spans="1:8" s="26" customFormat="1" ht="29" x14ac:dyDescent="0.35">
      <c r="A13" s="37" t="s">
        <v>271</v>
      </c>
      <c r="B13" s="18" t="s">
        <v>272</v>
      </c>
      <c r="C13" s="38" t="s">
        <v>263</v>
      </c>
      <c r="D13" s="36" t="s">
        <v>11</v>
      </c>
      <c r="E13" s="36" t="s">
        <v>10</v>
      </c>
      <c r="F13" s="36" t="s">
        <v>10</v>
      </c>
      <c r="G13" s="19" t="s">
        <v>382</v>
      </c>
      <c r="H13" s="18"/>
    </row>
    <row r="14" spans="1:8" s="26" customFormat="1" x14ac:dyDescent="0.35">
      <c r="A14" s="37">
        <v>1087</v>
      </c>
      <c r="B14" s="18" t="s">
        <v>326</v>
      </c>
      <c r="C14" s="38" t="s">
        <v>263</v>
      </c>
      <c r="D14" s="36" t="s">
        <v>10</v>
      </c>
      <c r="E14" s="36" t="s">
        <v>11</v>
      </c>
      <c r="F14" s="36" t="s">
        <v>10</v>
      </c>
      <c r="G14" s="21"/>
      <c r="H14" s="18"/>
    </row>
    <row r="15" spans="1:8" s="26" customFormat="1" ht="188.5" x14ac:dyDescent="0.35">
      <c r="A15" s="37" t="s">
        <v>273</v>
      </c>
      <c r="B15" s="18" t="s">
        <v>274</v>
      </c>
      <c r="C15" s="38" t="s">
        <v>263</v>
      </c>
      <c r="D15" s="36" t="s">
        <v>9</v>
      </c>
      <c r="E15" s="24" t="s">
        <v>10</v>
      </c>
      <c r="F15" s="24" t="s">
        <v>10</v>
      </c>
      <c r="G15" s="19" t="s">
        <v>384</v>
      </c>
      <c r="H15" s="18" t="s">
        <v>385</v>
      </c>
    </row>
    <row r="16" spans="1:8" s="26" customFormat="1" x14ac:dyDescent="0.35">
      <c r="A16" s="37" t="s">
        <v>329</v>
      </c>
      <c r="B16" s="18" t="s">
        <v>330</v>
      </c>
      <c r="C16" s="38" t="s">
        <v>263</v>
      </c>
      <c r="D16" s="36" t="s">
        <v>10</v>
      </c>
      <c r="E16" s="36" t="s">
        <v>11</v>
      </c>
      <c r="F16" s="24" t="s">
        <v>10</v>
      </c>
      <c r="G16" s="19"/>
      <c r="H16" s="18"/>
    </row>
    <row r="17" spans="1:8" s="26" customFormat="1" ht="29" x14ac:dyDescent="0.35">
      <c r="A17" s="37">
        <v>1094</v>
      </c>
      <c r="B17" s="18" t="s">
        <v>311</v>
      </c>
      <c r="C17" s="38" t="s">
        <v>3</v>
      </c>
      <c r="D17" s="36" t="s">
        <v>10</v>
      </c>
      <c r="E17" s="36" t="s">
        <v>11</v>
      </c>
      <c r="F17" s="36" t="s">
        <v>10</v>
      </c>
      <c r="G17" s="21" t="s">
        <v>316</v>
      </c>
      <c r="H17" s="18"/>
    </row>
    <row r="18" spans="1:8" s="26" customFormat="1" ht="29" x14ac:dyDescent="0.35">
      <c r="A18" s="37" t="s">
        <v>275</v>
      </c>
      <c r="B18" s="18" t="s">
        <v>276</v>
      </c>
      <c r="C18" s="38" t="s">
        <v>263</v>
      </c>
      <c r="D18" s="36" t="s">
        <v>10</v>
      </c>
      <c r="E18" s="36" t="s">
        <v>11</v>
      </c>
      <c r="F18" s="24" t="s">
        <v>10</v>
      </c>
      <c r="G18" s="19"/>
      <c r="H18" s="18"/>
    </row>
    <row r="19" spans="1:8" s="26" customFormat="1" ht="116" x14ac:dyDescent="0.35">
      <c r="A19" s="37" t="s">
        <v>277</v>
      </c>
      <c r="B19" s="18" t="s">
        <v>278</v>
      </c>
      <c r="C19" s="38" t="s">
        <v>3</v>
      </c>
      <c r="D19" s="24" t="s">
        <v>10</v>
      </c>
      <c r="E19" s="36" t="s">
        <v>11</v>
      </c>
      <c r="F19" s="24" t="s">
        <v>10</v>
      </c>
      <c r="G19" s="19" t="s">
        <v>388</v>
      </c>
      <c r="H19" s="18"/>
    </row>
    <row r="20" spans="1:8" s="26" customFormat="1" ht="58" x14ac:dyDescent="0.35">
      <c r="A20" s="37" t="s">
        <v>279</v>
      </c>
      <c r="B20" s="18" t="s">
        <v>280</v>
      </c>
      <c r="C20" s="38" t="s">
        <v>3</v>
      </c>
      <c r="D20" s="36" t="s">
        <v>10</v>
      </c>
      <c r="E20" s="36" t="s">
        <v>11</v>
      </c>
      <c r="F20" s="36" t="s">
        <v>10</v>
      </c>
      <c r="G20" s="19" t="s">
        <v>389</v>
      </c>
      <c r="H20" s="18"/>
    </row>
    <row r="21" spans="1:8" s="26" customFormat="1" ht="29" x14ac:dyDescent="0.35">
      <c r="A21" s="37" t="s">
        <v>322</v>
      </c>
      <c r="B21" s="18" t="s">
        <v>323</v>
      </c>
      <c r="C21" s="38" t="s">
        <v>3</v>
      </c>
      <c r="D21" s="36" t="s">
        <v>11</v>
      </c>
      <c r="E21" s="36" t="s">
        <v>11</v>
      </c>
      <c r="F21" s="36" t="s">
        <v>11</v>
      </c>
      <c r="G21" s="19"/>
      <c r="H21" s="18"/>
    </row>
    <row r="22" spans="1:8" s="26" customFormat="1" ht="29" x14ac:dyDescent="0.35">
      <c r="A22" s="37">
        <v>1129</v>
      </c>
      <c r="B22" s="18" t="s">
        <v>312</v>
      </c>
      <c r="C22" s="38" t="s">
        <v>3</v>
      </c>
      <c r="D22" s="36" t="s">
        <v>10</v>
      </c>
      <c r="E22" s="36" t="s">
        <v>11</v>
      </c>
      <c r="F22" s="36" t="s">
        <v>10</v>
      </c>
      <c r="G22" s="21" t="s">
        <v>319</v>
      </c>
      <c r="H22" s="18"/>
    </row>
    <row r="23" spans="1:8" s="26" customFormat="1" ht="29" x14ac:dyDescent="0.35">
      <c r="A23" s="37">
        <v>1152</v>
      </c>
      <c r="B23" s="18" t="s">
        <v>351</v>
      </c>
      <c r="C23" s="38" t="s">
        <v>3</v>
      </c>
      <c r="D23" s="36" t="s">
        <v>10</v>
      </c>
      <c r="E23" s="36" t="s">
        <v>11</v>
      </c>
      <c r="F23" s="36" t="s">
        <v>10</v>
      </c>
      <c r="G23" s="21" t="s">
        <v>306</v>
      </c>
      <c r="H23" s="18"/>
    </row>
    <row r="24" spans="1:8" s="26" customFormat="1" ht="29" x14ac:dyDescent="0.35">
      <c r="A24" s="37" t="s">
        <v>281</v>
      </c>
      <c r="B24" s="18" t="s">
        <v>282</v>
      </c>
      <c r="C24" s="38" t="s">
        <v>3</v>
      </c>
      <c r="D24" s="36" t="s">
        <v>10</v>
      </c>
      <c r="E24" s="36" t="s">
        <v>10</v>
      </c>
      <c r="F24" s="36" t="s">
        <v>10</v>
      </c>
      <c r="G24" s="19"/>
      <c r="H24" s="18"/>
    </row>
    <row r="25" spans="1:8" s="26" customFormat="1" ht="29" x14ac:dyDescent="0.35">
      <c r="A25" s="37" t="s">
        <v>283</v>
      </c>
      <c r="B25" s="18" t="s">
        <v>284</v>
      </c>
      <c r="C25" s="38" t="s">
        <v>3</v>
      </c>
      <c r="D25" s="36" t="s">
        <v>11</v>
      </c>
      <c r="E25" s="36" t="s">
        <v>11</v>
      </c>
      <c r="F25" s="36" t="s">
        <v>11</v>
      </c>
      <c r="G25" s="19" t="s">
        <v>365</v>
      </c>
      <c r="H25" s="18"/>
    </row>
    <row r="26" spans="1:8" s="26" customFormat="1" ht="29" x14ac:dyDescent="0.35">
      <c r="A26" s="37" t="s">
        <v>285</v>
      </c>
      <c r="B26" s="18" t="s">
        <v>286</v>
      </c>
      <c r="C26" s="38" t="s">
        <v>3</v>
      </c>
      <c r="D26" s="36" t="s">
        <v>11</v>
      </c>
      <c r="E26" s="36" t="s">
        <v>11</v>
      </c>
      <c r="F26" s="36" t="s">
        <v>11</v>
      </c>
      <c r="G26" s="19" t="s">
        <v>390</v>
      </c>
      <c r="H26" s="18"/>
    </row>
    <row r="27" spans="1:8" s="26" customFormat="1" ht="43.5" x14ac:dyDescent="0.35">
      <c r="A27" s="37" t="s">
        <v>287</v>
      </c>
      <c r="B27" s="18" t="s">
        <v>288</v>
      </c>
      <c r="C27" s="38" t="s">
        <v>3</v>
      </c>
      <c r="D27" s="36" t="s">
        <v>11</v>
      </c>
      <c r="E27" s="36" t="s">
        <v>11</v>
      </c>
      <c r="F27" s="36" t="s">
        <v>11</v>
      </c>
      <c r="G27" s="19" t="s">
        <v>390</v>
      </c>
      <c r="H27" s="18"/>
    </row>
    <row r="28" spans="1:8" ht="29" x14ac:dyDescent="0.35">
      <c r="A28" s="37" t="s">
        <v>289</v>
      </c>
      <c r="B28" s="18" t="s">
        <v>290</v>
      </c>
      <c r="C28" s="38" t="s">
        <v>3</v>
      </c>
      <c r="D28" s="36" t="s">
        <v>10</v>
      </c>
      <c r="E28" s="36" t="s">
        <v>11</v>
      </c>
      <c r="F28" s="36" t="s">
        <v>11</v>
      </c>
      <c r="G28" s="19" t="s">
        <v>392</v>
      </c>
      <c r="H28" s="18"/>
    </row>
    <row r="29" spans="1:8" s="26" customFormat="1" ht="43.5" x14ac:dyDescent="0.35">
      <c r="A29" s="37" t="s">
        <v>291</v>
      </c>
      <c r="B29" s="18" t="s">
        <v>292</v>
      </c>
      <c r="C29" s="38" t="s">
        <v>3</v>
      </c>
      <c r="D29" s="36" t="s">
        <v>11</v>
      </c>
      <c r="E29" s="24" t="s">
        <v>10</v>
      </c>
      <c r="F29" s="24" t="s">
        <v>10</v>
      </c>
      <c r="G29" s="19" t="s">
        <v>393</v>
      </c>
      <c r="H29" s="18"/>
    </row>
    <row r="30" spans="1:8" s="26" customFormat="1" ht="62.4" customHeight="1" x14ac:dyDescent="0.35">
      <c r="A30" s="37" t="s">
        <v>337</v>
      </c>
      <c r="B30" s="18" t="s">
        <v>338</v>
      </c>
      <c r="C30" s="38" t="s">
        <v>3</v>
      </c>
      <c r="D30" s="36" t="s">
        <v>10</v>
      </c>
      <c r="E30" s="24" t="s">
        <v>9</v>
      </c>
      <c r="F30" s="24" t="s">
        <v>10</v>
      </c>
      <c r="G30" s="19" t="s">
        <v>397</v>
      </c>
      <c r="H30" s="18" t="s">
        <v>395</v>
      </c>
    </row>
    <row r="31" spans="1:8" s="26" customFormat="1" x14ac:dyDescent="0.35">
      <c r="A31" s="37" t="s">
        <v>324</v>
      </c>
      <c r="B31" s="18" t="s">
        <v>325</v>
      </c>
      <c r="C31" s="38" t="s">
        <v>3</v>
      </c>
      <c r="D31" s="36" t="s">
        <v>10</v>
      </c>
      <c r="E31" s="36" t="s">
        <v>11</v>
      </c>
      <c r="F31" s="36" t="s">
        <v>10</v>
      </c>
      <c r="G31" s="19"/>
      <c r="H31" s="18"/>
    </row>
    <row r="32" spans="1:8" s="26" customFormat="1" x14ac:dyDescent="0.35">
      <c r="A32" s="37" t="s">
        <v>293</v>
      </c>
      <c r="B32" s="18" t="s">
        <v>294</v>
      </c>
      <c r="C32" s="38" t="s">
        <v>3</v>
      </c>
      <c r="D32" s="36" t="s">
        <v>11</v>
      </c>
      <c r="E32" s="36" t="s">
        <v>10</v>
      </c>
      <c r="F32" s="36" t="s">
        <v>10</v>
      </c>
      <c r="G32" s="19" t="s">
        <v>308</v>
      </c>
      <c r="H32" s="18"/>
    </row>
    <row r="33" spans="1:8" s="26" customFormat="1" x14ac:dyDescent="0.35">
      <c r="A33" s="37" t="s">
        <v>295</v>
      </c>
      <c r="B33" s="18" t="s">
        <v>296</v>
      </c>
      <c r="C33" s="38" t="s">
        <v>263</v>
      </c>
      <c r="D33" s="36" t="s">
        <v>10</v>
      </c>
      <c r="E33" s="36" t="s">
        <v>11</v>
      </c>
      <c r="F33" s="36" t="s">
        <v>10</v>
      </c>
      <c r="G33" s="19" t="s">
        <v>306</v>
      </c>
      <c r="H33" s="18"/>
    </row>
    <row r="34" spans="1:8" s="26" customFormat="1" ht="87" x14ac:dyDescent="0.35">
      <c r="A34" s="37" t="s">
        <v>335</v>
      </c>
      <c r="B34" s="18" t="s">
        <v>336</v>
      </c>
      <c r="C34" s="38" t="s">
        <v>3</v>
      </c>
      <c r="D34" s="36" t="s">
        <v>11</v>
      </c>
      <c r="E34" s="36" t="s">
        <v>11</v>
      </c>
      <c r="F34" s="36" t="s">
        <v>11</v>
      </c>
      <c r="G34" s="19" t="s">
        <v>342</v>
      </c>
      <c r="H34" s="18"/>
    </row>
    <row r="35" spans="1:8" ht="29" x14ac:dyDescent="0.35">
      <c r="A35" s="41">
        <v>1213</v>
      </c>
      <c r="B35" s="18" t="s">
        <v>374</v>
      </c>
      <c r="C35" s="38" t="s">
        <v>263</v>
      </c>
      <c r="D35" s="36" t="s">
        <v>11</v>
      </c>
      <c r="E35" s="36" t="s">
        <v>11</v>
      </c>
      <c r="F35" s="36" t="s">
        <v>11</v>
      </c>
      <c r="G35" s="21" t="s">
        <v>309</v>
      </c>
      <c r="H35" s="18"/>
    </row>
    <row r="36" spans="1:8" s="26" customFormat="1" ht="227" customHeight="1" x14ac:dyDescent="0.35">
      <c r="A36" s="37" t="s">
        <v>297</v>
      </c>
      <c r="B36" s="18" t="s">
        <v>298</v>
      </c>
      <c r="C36" s="38" t="s">
        <v>3</v>
      </c>
      <c r="D36" s="36" t="s">
        <v>10</v>
      </c>
      <c r="E36" s="36" t="s">
        <v>11</v>
      </c>
      <c r="F36" s="36" t="s">
        <v>10</v>
      </c>
      <c r="G36" s="19" t="s">
        <v>398</v>
      </c>
      <c r="H36" s="18"/>
    </row>
    <row r="37" spans="1:8" s="26" customFormat="1" ht="136.75" customHeight="1" x14ac:dyDescent="0.35">
      <c r="A37" s="37" t="s">
        <v>299</v>
      </c>
      <c r="B37" s="18" t="s">
        <v>300</v>
      </c>
      <c r="C37" s="38" t="s">
        <v>3</v>
      </c>
      <c r="D37" s="36" t="s">
        <v>10</v>
      </c>
      <c r="E37" s="36" t="s">
        <v>10</v>
      </c>
      <c r="F37" s="24" t="s">
        <v>10</v>
      </c>
      <c r="G37" s="19" t="s">
        <v>399</v>
      </c>
      <c r="H37" s="18"/>
    </row>
    <row r="38" spans="1:8" s="26" customFormat="1" ht="121.25" customHeight="1" x14ac:dyDescent="0.35">
      <c r="A38" s="37" t="s">
        <v>331</v>
      </c>
      <c r="B38" s="18" t="s">
        <v>332</v>
      </c>
      <c r="C38" s="38" t="s">
        <v>263</v>
      </c>
      <c r="D38" s="36" t="s">
        <v>10</v>
      </c>
      <c r="E38" s="36" t="s">
        <v>11</v>
      </c>
      <c r="F38" s="36" t="s">
        <v>10</v>
      </c>
      <c r="G38" s="19" t="s">
        <v>345</v>
      </c>
      <c r="H38" s="18"/>
    </row>
    <row r="39" spans="1:8" s="26" customFormat="1" x14ac:dyDescent="0.35">
      <c r="A39" s="37" t="s">
        <v>301</v>
      </c>
      <c r="B39" s="18" t="s">
        <v>302</v>
      </c>
      <c r="C39" s="38" t="s">
        <v>3</v>
      </c>
      <c r="D39" s="24" t="s">
        <v>11</v>
      </c>
      <c r="E39" s="24" t="s">
        <v>11</v>
      </c>
      <c r="F39" s="24" t="s">
        <v>11</v>
      </c>
      <c r="G39" s="21" t="s">
        <v>315</v>
      </c>
      <c r="H39" s="18"/>
    </row>
    <row r="40" spans="1:8" s="26" customFormat="1" x14ac:dyDescent="0.35">
      <c r="A40" s="37">
        <v>1237</v>
      </c>
      <c r="B40" s="18" t="s">
        <v>358</v>
      </c>
      <c r="C40" s="38" t="s">
        <v>263</v>
      </c>
      <c r="D40" s="36" t="s">
        <v>10</v>
      </c>
      <c r="E40" s="36" t="s">
        <v>10</v>
      </c>
      <c r="F40" s="36" t="s">
        <v>10</v>
      </c>
      <c r="G40" s="19" t="s">
        <v>366</v>
      </c>
      <c r="H40" s="18"/>
    </row>
    <row r="41" spans="1:8" s="26" customFormat="1" ht="58" x14ac:dyDescent="0.35">
      <c r="A41" s="37">
        <v>1242</v>
      </c>
      <c r="B41" s="18" t="s">
        <v>317</v>
      </c>
      <c r="C41" s="38" t="s">
        <v>3</v>
      </c>
      <c r="D41" s="36" t="s">
        <v>10</v>
      </c>
      <c r="E41" s="36" t="s">
        <v>10</v>
      </c>
      <c r="F41" s="36" t="s">
        <v>10</v>
      </c>
      <c r="G41" s="42" t="s">
        <v>320</v>
      </c>
      <c r="H41" s="18"/>
    </row>
    <row r="42" spans="1:8" s="26" customFormat="1" ht="29" x14ac:dyDescent="0.35">
      <c r="A42" s="37">
        <v>1245</v>
      </c>
      <c r="B42" s="18" t="s">
        <v>318</v>
      </c>
      <c r="C42" s="38" t="s">
        <v>3</v>
      </c>
      <c r="D42" s="36" t="s">
        <v>10</v>
      </c>
      <c r="E42" s="36" t="s">
        <v>11</v>
      </c>
      <c r="F42" s="36" t="s">
        <v>10</v>
      </c>
      <c r="G42" s="21" t="s">
        <v>319</v>
      </c>
      <c r="H42" s="18"/>
    </row>
    <row r="43" spans="1:8" s="26" customFormat="1" ht="75.650000000000006" customHeight="1" x14ac:dyDescent="0.35">
      <c r="A43" s="37">
        <v>1249</v>
      </c>
      <c r="B43" s="18" t="s">
        <v>356</v>
      </c>
      <c r="C43" s="38" t="s">
        <v>263</v>
      </c>
      <c r="D43" s="36" t="s">
        <v>9</v>
      </c>
      <c r="E43" s="36" t="s">
        <v>10</v>
      </c>
      <c r="F43" s="36" t="s">
        <v>10</v>
      </c>
      <c r="G43" s="21" t="s">
        <v>413</v>
      </c>
      <c r="H43" s="18" t="s">
        <v>421</v>
      </c>
    </row>
    <row r="44" spans="1:8" s="26" customFormat="1" x14ac:dyDescent="0.35">
      <c r="A44" s="37" t="s">
        <v>303</v>
      </c>
      <c r="B44" s="18" t="s">
        <v>304</v>
      </c>
      <c r="C44" s="38" t="s">
        <v>3</v>
      </c>
      <c r="D44" s="24" t="s">
        <v>11</v>
      </c>
      <c r="E44" s="24" t="s">
        <v>11</v>
      </c>
      <c r="F44" s="24" t="s">
        <v>11</v>
      </c>
      <c r="G44" s="21" t="s">
        <v>315</v>
      </c>
      <c r="H44" s="18"/>
    </row>
    <row r="45" spans="1:8" s="26" customFormat="1" ht="29" x14ac:dyDescent="0.35">
      <c r="A45" s="37">
        <v>1254</v>
      </c>
      <c r="B45" s="18" t="s">
        <v>339</v>
      </c>
      <c r="C45" s="38" t="s">
        <v>3</v>
      </c>
      <c r="D45" s="36" t="s">
        <v>10</v>
      </c>
      <c r="E45" s="36" t="s">
        <v>11</v>
      </c>
      <c r="F45" s="36" t="s">
        <v>10</v>
      </c>
      <c r="G45" s="19" t="s">
        <v>306</v>
      </c>
      <c r="H45" s="18"/>
    </row>
    <row r="46" spans="1:8" s="26" customFormat="1" ht="29" x14ac:dyDescent="0.35">
      <c r="A46" s="37">
        <v>1255</v>
      </c>
      <c r="B46" s="18" t="s">
        <v>313</v>
      </c>
      <c r="C46" s="38" t="s">
        <v>3</v>
      </c>
      <c r="D46" s="24" t="s">
        <v>11</v>
      </c>
      <c r="E46" s="24" t="s">
        <v>11</v>
      </c>
      <c r="F46" s="24" t="s">
        <v>11</v>
      </c>
      <c r="G46" s="21" t="s">
        <v>400</v>
      </c>
      <c r="H46" s="18"/>
    </row>
    <row r="47" spans="1:8" s="26" customFormat="1" ht="29" x14ac:dyDescent="0.35">
      <c r="A47" s="37">
        <v>1260</v>
      </c>
      <c r="B47" s="18" t="s">
        <v>314</v>
      </c>
      <c r="C47" s="38" t="s">
        <v>3</v>
      </c>
      <c r="D47" s="36" t="s">
        <v>10</v>
      </c>
      <c r="E47" s="36" t="s">
        <v>11</v>
      </c>
      <c r="F47" s="36" t="s">
        <v>10</v>
      </c>
      <c r="G47" s="21" t="s">
        <v>306</v>
      </c>
      <c r="H47" s="18"/>
    </row>
    <row r="48" spans="1:8" s="26" customFormat="1" ht="72.5" x14ac:dyDescent="0.35">
      <c r="A48" s="37">
        <v>1262</v>
      </c>
      <c r="B48" s="18" t="s">
        <v>355</v>
      </c>
      <c r="C48" s="38" t="s">
        <v>3</v>
      </c>
      <c r="D48" s="36" t="s">
        <v>9</v>
      </c>
      <c r="E48" s="36" t="s">
        <v>10</v>
      </c>
      <c r="F48" s="36" t="s">
        <v>9</v>
      </c>
      <c r="G48" s="21" t="s">
        <v>391</v>
      </c>
      <c r="H48" s="18"/>
    </row>
    <row r="49" spans="1:8" s="26" customFormat="1" ht="29" x14ac:dyDescent="0.35">
      <c r="A49" s="37">
        <v>1265</v>
      </c>
      <c r="B49" s="18" t="s">
        <v>357</v>
      </c>
      <c r="C49" s="38" t="s">
        <v>3</v>
      </c>
      <c r="D49" s="36" t="s">
        <v>11</v>
      </c>
      <c r="E49" s="36" t="s">
        <v>11</v>
      </c>
      <c r="F49" s="24" t="s">
        <v>11</v>
      </c>
      <c r="G49" s="21" t="s">
        <v>315</v>
      </c>
      <c r="H49" s="18"/>
    </row>
    <row r="50" spans="1:8" s="26" customFormat="1" ht="72.5" x14ac:dyDescent="0.35">
      <c r="A50" s="37">
        <v>1266</v>
      </c>
      <c r="B50" s="18" t="s">
        <v>359</v>
      </c>
      <c r="C50" s="38" t="s">
        <v>3</v>
      </c>
      <c r="D50" s="24" t="s">
        <v>11</v>
      </c>
      <c r="E50" s="36" t="s">
        <v>10</v>
      </c>
      <c r="F50" s="24" t="s">
        <v>10</v>
      </c>
      <c r="G50" s="21" t="s">
        <v>401</v>
      </c>
      <c r="H50" s="18"/>
    </row>
    <row r="51" spans="1:8" s="26" customFormat="1" ht="63" customHeight="1" x14ac:dyDescent="0.35">
      <c r="A51" s="37">
        <v>1273</v>
      </c>
      <c r="B51" s="18" t="s">
        <v>346</v>
      </c>
      <c r="C51" s="38" t="s">
        <v>3</v>
      </c>
      <c r="D51" s="36" t="s">
        <v>11</v>
      </c>
      <c r="E51" s="36" t="s">
        <v>11</v>
      </c>
      <c r="F51" s="36" t="s">
        <v>11</v>
      </c>
      <c r="G51" s="21" t="s">
        <v>402</v>
      </c>
      <c r="H51" s="18"/>
    </row>
    <row r="52" spans="1:8" s="26" customFormat="1" ht="43.5" x14ac:dyDescent="0.35">
      <c r="A52" s="37">
        <v>1275</v>
      </c>
      <c r="B52" s="18" t="s">
        <v>347</v>
      </c>
      <c r="C52" s="38" t="s">
        <v>3</v>
      </c>
      <c r="D52" s="36" t="s">
        <v>11</v>
      </c>
      <c r="E52" s="36" t="s">
        <v>11</v>
      </c>
      <c r="F52" s="36" t="s">
        <v>11</v>
      </c>
      <c r="G52" s="21" t="s">
        <v>371</v>
      </c>
      <c r="H52" s="18"/>
    </row>
    <row r="53" spans="1:8" s="26" customFormat="1" ht="29" x14ac:dyDescent="0.35">
      <c r="A53" s="37" t="s">
        <v>352</v>
      </c>
      <c r="B53" s="18" t="s">
        <v>353</v>
      </c>
      <c r="C53" s="38" t="s">
        <v>3</v>
      </c>
      <c r="D53" s="36" t="s">
        <v>10</v>
      </c>
      <c r="E53" s="24" t="s">
        <v>11</v>
      </c>
      <c r="F53" s="36" t="s">
        <v>10</v>
      </c>
      <c r="G53" s="21" t="s">
        <v>306</v>
      </c>
      <c r="H53" s="18"/>
    </row>
    <row r="54" spans="1:8" s="26" customFormat="1" ht="29" x14ac:dyDescent="0.35">
      <c r="A54" s="37">
        <v>1278</v>
      </c>
      <c r="B54" s="18" t="s">
        <v>360</v>
      </c>
      <c r="C54" s="38" t="s">
        <v>3</v>
      </c>
      <c r="D54" s="24" t="s">
        <v>11</v>
      </c>
      <c r="E54" s="24" t="s">
        <v>11</v>
      </c>
      <c r="F54" s="24" t="s">
        <v>11</v>
      </c>
      <c r="G54" s="21" t="s">
        <v>363</v>
      </c>
      <c r="H54" s="18"/>
    </row>
    <row r="55" spans="1:8" s="26" customFormat="1" ht="29" x14ac:dyDescent="0.35">
      <c r="A55" s="37">
        <v>1280</v>
      </c>
      <c r="B55" s="18" t="s">
        <v>354</v>
      </c>
      <c r="C55" s="38" t="s">
        <v>263</v>
      </c>
      <c r="D55" s="36" t="s">
        <v>10</v>
      </c>
      <c r="E55" s="36" t="s">
        <v>10</v>
      </c>
      <c r="F55" s="36" t="s">
        <v>10</v>
      </c>
      <c r="G55" s="21"/>
      <c r="H55" s="18"/>
    </row>
    <row r="56" spans="1:8" ht="154.25" customHeight="1" x14ac:dyDescent="0.35">
      <c r="A56" s="41">
        <v>1283</v>
      </c>
      <c r="B56" s="18" t="s">
        <v>372</v>
      </c>
      <c r="C56" s="38" t="s">
        <v>3</v>
      </c>
      <c r="D56" s="36" t="s">
        <v>10</v>
      </c>
      <c r="E56" s="36" t="s">
        <v>10</v>
      </c>
      <c r="F56" s="21" t="s">
        <v>10</v>
      </c>
      <c r="G56" s="21" t="s">
        <v>403</v>
      </c>
      <c r="H56" s="18"/>
    </row>
    <row r="57" spans="1:8" ht="29" x14ac:dyDescent="0.35">
      <c r="A57" s="41">
        <v>1284</v>
      </c>
      <c r="B57" s="18" t="s">
        <v>373</v>
      </c>
      <c r="C57" s="38" t="s">
        <v>263</v>
      </c>
      <c r="D57" s="36" t="s">
        <v>11</v>
      </c>
      <c r="E57" s="36" t="s">
        <v>11</v>
      </c>
      <c r="F57" s="21" t="s">
        <v>11</v>
      </c>
      <c r="G57" s="21" t="s">
        <v>396</v>
      </c>
      <c r="H57" s="18"/>
    </row>
  </sheetData>
  <autoFilter ref="A2:H57"/>
  <mergeCells count="5">
    <mergeCell ref="H1:H2"/>
    <mergeCell ref="A1:A2"/>
    <mergeCell ref="B1:B2"/>
    <mergeCell ref="C1:C2"/>
    <mergeCell ref="D1:G1"/>
  </mergeCells>
  <pageMargins left="0.25" right="0.25" top="0.75" bottom="0.75" header="0.3" footer="0.3"/>
  <pageSetup paperSize="8" scale="4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7"/>
  <sheetViews>
    <sheetView zoomScale="90" zoomScaleNormal="90" zoomScaleSheetLayoutView="70" workbookViewId="0">
      <pane xSplit="2" ySplit="2" topLeftCell="C30" activePane="bottomRight" state="frozenSplit"/>
      <selection pane="topRight" activeCell="C1" sqref="C1"/>
      <selection pane="bottomLeft"/>
      <selection pane="bottomRight" activeCell="E45" sqref="E45"/>
    </sheetView>
  </sheetViews>
  <sheetFormatPr defaultColWidth="8.90625" defaultRowHeight="14.5" x14ac:dyDescent="0.35"/>
  <cols>
    <col min="1" max="1" width="6.54296875" style="28" customWidth="1"/>
    <col min="2" max="2" width="35.90625" style="30" customWidth="1"/>
    <col min="3" max="3" width="14.54296875" style="28" bestFit="1" customWidth="1"/>
    <col min="4" max="4" width="13.36328125" style="31" customWidth="1"/>
    <col min="5" max="5" width="67.54296875" style="32" customWidth="1"/>
    <col min="6" max="6" width="74.54296875" style="29" customWidth="1"/>
    <col min="7" max="16384" width="8.90625" style="27"/>
  </cols>
  <sheetData>
    <row r="1" spans="1:6" s="25" customFormat="1" ht="15" customHeight="1" x14ac:dyDescent="0.35">
      <c r="A1" s="54" t="s">
        <v>7</v>
      </c>
      <c r="B1" s="54" t="s">
        <v>1</v>
      </c>
      <c r="C1" s="54" t="s">
        <v>2</v>
      </c>
      <c r="D1" s="57"/>
      <c r="E1" s="58"/>
      <c r="F1" s="59" t="s">
        <v>305</v>
      </c>
    </row>
    <row r="2" spans="1:6" s="25" customFormat="1" x14ac:dyDescent="0.35">
      <c r="A2" s="55"/>
      <c r="B2" s="55"/>
      <c r="C2" s="55"/>
      <c r="D2" s="22" t="s">
        <v>8</v>
      </c>
      <c r="E2" s="22" t="s">
        <v>0</v>
      </c>
      <c r="F2" s="59"/>
    </row>
    <row r="3" spans="1:6" s="26" customFormat="1" x14ac:dyDescent="0.35">
      <c r="A3" s="37" t="s">
        <v>260</v>
      </c>
      <c r="B3" s="18" t="s">
        <v>261</v>
      </c>
      <c r="C3" s="38" t="s">
        <v>3</v>
      </c>
      <c r="D3" s="36"/>
      <c r="E3" s="19"/>
      <c r="F3" s="39"/>
    </row>
    <row r="4" spans="1:6" s="26" customFormat="1" x14ac:dyDescent="0.35">
      <c r="A4" s="37" t="s">
        <v>348</v>
      </c>
      <c r="B4" s="18" t="s">
        <v>349</v>
      </c>
      <c r="C4" s="38" t="s">
        <v>263</v>
      </c>
      <c r="D4" s="36"/>
      <c r="E4" s="19"/>
      <c r="F4" s="39"/>
    </row>
    <row r="5" spans="1:6" s="26" customFormat="1" ht="34.5" customHeight="1" x14ac:dyDescent="0.35">
      <c r="A5" s="37" t="s">
        <v>265</v>
      </c>
      <c r="B5" s="18" t="s">
        <v>266</v>
      </c>
      <c r="C5" s="38" t="s">
        <v>263</v>
      </c>
      <c r="D5" s="36"/>
      <c r="E5" s="20"/>
      <c r="F5" s="39"/>
    </row>
    <row r="6" spans="1:6" s="26" customFormat="1" ht="29" x14ac:dyDescent="0.35">
      <c r="A6" s="37">
        <v>740</v>
      </c>
      <c r="B6" s="18" t="s">
        <v>350</v>
      </c>
      <c r="C6" s="38" t="s">
        <v>3</v>
      </c>
      <c r="D6" s="36"/>
      <c r="E6" s="20"/>
      <c r="F6" s="39"/>
    </row>
    <row r="7" spans="1:6" s="26" customFormat="1" x14ac:dyDescent="0.35">
      <c r="A7" s="37">
        <v>741</v>
      </c>
      <c r="B7" s="18" t="s">
        <v>361</v>
      </c>
      <c r="C7" s="38" t="s">
        <v>263</v>
      </c>
      <c r="D7" s="36"/>
      <c r="E7" s="20"/>
      <c r="F7" s="39"/>
    </row>
    <row r="8" spans="1:6" s="26" customFormat="1" ht="29" x14ac:dyDescent="0.35">
      <c r="A8" s="37" t="s">
        <v>327</v>
      </c>
      <c r="B8" s="18" t="s">
        <v>328</v>
      </c>
      <c r="C8" s="38" t="s">
        <v>3</v>
      </c>
      <c r="D8" s="36"/>
      <c r="E8" s="19"/>
      <c r="F8" s="39"/>
    </row>
    <row r="9" spans="1:6" s="26" customFormat="1" ht="116" x14ac:dyDescent="0.35">
      <c r="A9" s="37">
        <v>933</v>
      </c>
      <c r="B9" s="18" t="s">
        <v>310</v>
      </c>
      <c r="C9" s="38" t="s">
        <v>3</v>
      </c>
      <c r="D9" s="36" t="s">
        <v>9</v>
      </c>
      <c r="E9" s="19" t="s">
        <v>376</v>
      </c>
      <c r="F9" s="39" t="s">
        <v>379</v>
      </c>
    </row>
    <row r="10" spans="1:6" s="26" customFormat="1" x14ac:dyDescent="0.35">
      <c r="A10" s="37" t="s">
        <v>267</v>
      </c>
      <c r="B10" s="18" t="s">
        <v>268</v>
      </c>
      <c r="C10" s="38" t="s">
        <v>3</v>
      </c>
      <c r="D10" s="36"/>
      <c r="E10" s="19"/>
      <c r="F10" s="39"/>
    </row>
    <row r="11" spans="1:6" s="26" customFormat="1" ht="29.25" customHeight="1" x14ac:dyDescent="0.35">
      <c r="A11" s="37" t="s">
        <v>269</v>
      </c>
      <c r="B11" s="18" t="s">
        <v>270</v>
      </c>
      <c r="C11" s="38" t="s">
        <v>3</v>
      </c>
      <c r="D11" s="36"/>
      <c r="E11" s="21"/>
      <c r="F11" s="39"/>
    </row>
    <row r="12" spans="1:6" s="26" customFormat="1" x14ac:dyDescent="0.35">
      <c r="A12" s="37" t="s">
        <v>333</v>
      </c>
      <c r="B12" s="18" t="s">
        <v>334</v>
      </c>
      <c r="C12" s="38" t="s">
        <v>263</v>
      </c>
      <c r="D12" s="36"/>
      <c r="E12" s="21"/>
      <c r="F12" s="39"/>
    </row>
    <row r="13" spans="1:6" s="26" customFormat="1" ht="27.75" customHeight="1" x14ac:dyDescent="0.35">
      <c r="A13" s="37" t="s">
        <v>271</v>
      </c>
      <c r="B13" s="18" t="s">
        <v>272</v>
      </c>
      <c r="C13" s="38" t="s">
        <v>263</v>
      </c>
      <c r="D13" s="36"/>
      <c r="E13" s="20"/>
      <c r="F13" s="39"/>
    </row>
    <row r="14" spans="1:6" s="26" customFormat="1" x14ac:dyDescent="0.35">
      <c r="A14" s="37">
        <v>1087</v>
      </c>
      <c r="B14" s="18" t="s">
        <v>326</v>
      </c>
      <c r="C14" s="38" t="s">
        <v>263</v>
      </c>
      <c r="D14" s="36"/>
      <c r="E14" s="21"/>
      <c r="F14" s="39"/>
    </row>
    <row r="15" spans="1:6" s="26" customFormat="1" x14ac:dyDescent="0.35">
      <c r="A15" s="37" t="s">
        <v>273</v>
      </c>
      <c r="B15" s="18" t="s">
        <v>274</v>
      </c>
      <c r="C15" s="38" t="s">
        <v>263</v>
      </c>
      <c r="D15" s="24"/>
      <c r="E15" s="19"/>
      <c r="F15" s="39"/>
    </row>
    <row r="16" spans="1:6" s="26" customFormat="1" x14ac:dyDescent="0.35">
      <c r="A16" s="37" t="s">
        <v>329</v>
      </c>
      <c r="B16" s="18" t="s">
        <v>330</v>
      </c>
      <c r="C16" s="38" t="s">
        <v>263</v>
      </c>
      <c r="D16" s="36"/>
      <c r="E16" s="19"/>
      <c r="F16" s="39"/>
    </row>
    <row r="17" spans="1:6" s="26" customFormat="1" ht="29" x14ac:dyDescent="0.35">
      <c r="A17" s="37">
        <v>1094</v>
      </c>
      <c r="B17" s="18" t="s">
        <v>311</v>
      </c>
      <c r="C17" s="38" t="s">
        <v>3</v>
      </c>
      <c r="D17" s="24"/>
      <c r="E17" s="24"/>
      <c r="F17" s="39"/>
    </row>
    <row r="18" spans="1:6" s="26" customFormat="1" ht="29" x14ac:dyDescent="0.35">
      <c r="A18" s="37" t="s">
        <v>275</v>
      </c>
      <c r="B18" s="18" t="s">
        <v>276</v>
      </c>
      <c r="C18" s="38" t="s">
        <v>263</v>
      </c>
      <c r="D18" s="36"/>
      <c r="E18" s="20"/>
      <c r="F18" s="39"/>
    </row>
    <row r="19" spans="1:6" s="26" customFormat="1" ht="43.5" x14ac:dyDescent="0.35">
      <c r="A19" s="37" t="s">
        <v>277</v>
      </c>
      <c r="B19" s="18" t="s">
        <v>278</v>
      </c>
      <c r="C19" s="38" t="s">
        <v>3</v>
      </c>
      <c r="D19" s="24"/>
      <c r="E19" s="20"/>
      <c r="F19" s="39"/>
    </row>
    <row r="20" spans="1:6" s="26" customFormat="1" ht="29" x14ac:dyDescent="0.35">
      <c r="A20" s="37" t="s">
        <v>279</v>
      </c>
      <c r="B20" s="18" t="s">
        <v>280</v>
      </c>
      <c r="C20" s="38" t="s">
        <v>3</v>
      </c>
      <c r="D20" s="36"/>
      <c r="E20" s="21"/>
      <c r="F20" s="39"/>
    </row>
    <row r="21" spans="1:6" s="26" customFormat="1" ht="29" x14ac:dyDescent="0.35">
      <c r="A21" s="37" t="s">
        <v>322</v>
      </c>
      <c r="B21" s="18" t="s">
        <v>323</v>
      </c>
      <c r="C21" s="38" t="s">
        <v>3</v>
      </c>
      <c r="D21" s="36"/>
      <c r="E21" s="21"/>
      <c r="F21" s="39"/>
    </row>
    <row r="22" spans="1:6" s="26" customFormat="1" ht="29" x14ac:dyDescent="0.35">
      <c r="A22" s="37">
        <v>1129</v>
      </c>
      <c r="B22" s="18" t="s">
        <v>312</v>
      </c>
      <c r="C22" s="38" t="s">
        <v>3</v>
      </c>
      <c r="D22" s="36"/>
      <c r="E22" s="36"/>
      <c r="F22" s="39"/>
    </row>
    <row r="23" spans="1:6" s="26" customFormat="1" ht="29" x14ac:dyDescent="0.35">
      <c r="A23" s="37">
        <v>1152</v>
      </c>
      <c r="B23" s="18" t="s">
        <v>351</v>
      </c>
      <c r="C23" s="38" t="s">
        <v>3</v>
      </c>
      <c r="D23" s="36"/>
      <c r="E23" s="19"/>
      <c r="F23" s="39"/>
    </row>
    <row r="24" spans="1:6" s="26" customFormat="1" ht="29" x14ac:dyDescent="0.35">
      <c r="A24" s="37" t="s">
        <v>281</v>
      </c>
      <c r="B24" s="18" t="s">
        <v>282</v>
      </c>
      <c r="C24" s="38" t="s">
        <v>3</v>
      </c>
      <c r="D24" s="36"/>
      <c r="E24" s="20"/>
      <c r="F24" s="39"/>
    </row>
    <row r="25" spans="1:6" s="26" customFormat="1" ht="29" x14ac:dyDescent="0.35">
      <c r="A25" s="37" t="s">
        <v>283</v>
      </c>
      <c r="B25" s="18" t="s">
        <v>284</v>
      </c>
      <c r="C25" s="38" t="s">
        <v>3</v>
      </c>
      <c r="D25" s="36"/>
      <c r="E25" s="20"/>
      <c r="F25" s="39"/>
    </row>
    <row r="26" spans="1:6" s="26" customFormat="1" ht="29" x14ac:dyDescent="0.35">
      <c r="A26" s="37" t="s">
        <v>285</v>
      </c>
      <c r="B26" s="18" t="s">
        <v>286</v>
      </c>
      <c r="C26" s="38" t="s">
        <v>3</v>
      </c>
      <c r="D26" s="36"/>
      <c r="E26" s="20"/>
      <c r="F26" s="39"/>
    </row>
    <row r="27" spans="1:6" s="26" customFormat="1" ht="43.5" x14ac:dyDescent="0.35">
      <c r="A27" s="37" t="s">
        <v>287</v>
      </c>
      <c r="B27" s="18" t="s">
        <v>288</v>
      </c>
      <c r="C27" s="38" t="s">
        <v>3</v>
      </c>
      <c r="D27" s="36"/>
      <c r="E27" s="20"/>
      <c r="F27" s="39"/>
    </row>
    <row r="28" spans="1:6" s="26" customFormat="1" ht="29" x14ac:dyDescent="0.35">
      <c r="A28" s="37" t="s">
        <v>289</v>
      </c>
      <c r="B28" s="18" t="s">
        <v>290</v>
      </c>
      <c r="C28" s="38" t="s">
        <v>3</v>
      </c>
      <c r="D28" s="36"/>
      <c r="E28" s="21"/>
      <c r="F28" s="39"/>
    </row>
    <row r="29" spans="1:6" s="26" customFormat="1" ht="29" x14ac:dyDescent="0.35">
      <c r="A29" s="37" t="s">
        <v>291</v>
      </c>
      <c r="B29" s="18" t="s">
        <v>292</v>
      </c>
      <c r="C29" s="38" t="s">
        <v>3</v>
      </c>
      <c r="D29" s="36"/>
      <c r="E29" s="19"/>
      <c r="F29" s="39"/>
    </row>
    <row r="30" spans="1:6" s="26" customFormat="1" ht="43.5" x14ac:dyDescent="0.35">
      <c r="A30" s="37" t="s">
        <v>337</v>
      </c>
      <c r="B30" s="18" t="s">
        <v>338</v>
      </c>
      <c r="C30" s="38" t="s">
        <v>3</v>
      </c>
      <c r="D30" s="36" t="s">
        <v>10</v>
      </c>
      <c r="E30" s="19"/>
      <c r="F30" s="39"/>
    </row>
    <row r="31" spans="1:6" s="26" customFormat="1" x14ac:dyDescent="0.35">
      <c r="A31" s="37" t="s">
        <v>324</v>
      </c>
      <c r="B31" s="18" t="s">
        <v>325</v>
      </c>
      <c r="C31" s="38" t="s">
        <v>3</v>
      </c>
      <c r="D31" s="36"/>
      <c r="E31" s="19"/>
      <c r="F31" s="39"/>
    </row>
    <row r="32" spans="1:6" s="26" customFormat="1" x14ac:dyDescent="0.35">
      <c r="A32" s="37" t="s">
        <v>293</v>
      </c>
      <c r="B32" s="18" t="s">
        <v>294</v>
      </c>
      <c r="C32" s="38" t="s">
        <v>3</v>
      </c>
      <c r="D32" s="24"/>
      <c r="E32" s="21"/>
      <c r="F32" s="39"/>
    </row>
    <row r="33" spans="1:6" s="26" customFormat="1" x14ac:dyDescent="0.35">
      <c r="A33" s="37" t="s">
        <v>295</v>
      </c>
      <c r="B33" s="18" t="s">
        <v>296</v>
      </c>
      <c r="C33" s="38" t="s">
        <v>263</v>
      </c>
      <c r="D33" s="36"/>
      <c r="E33" s="21"/>
      <c r="F33" s="39"/>
    </row>
    <row r="34" spans="1:6" s="26" customFormat="1" ht="58" x14ac:dyDescent="0.35">
      <c r="A34" s="37" t="s">
        <v>335</v>
      </c>
      <c r="B34" s="18" t="s">
        <v>336</v>
      </c>
      <c r="C34" s="38" t="s">
        <v>3</v>
      </c>
      <c r="D34" s="36" t="s">
        <v>11</v>
      </c>
      <c r="E34" s="21" t="s">
        <v>343</v>
      </c>
      <c r="F34" s="39"/>
    </row>
    <row r="35" spans="1:6" ht="29" x14ac:dyDescent="0.35">
      <c r="A35" s="41">
        <v>1213</v>
      </c>
      <c r="B35" s="18" t="s">
        <v>374</v>
      </c>
      <c r="C35" s="38" t="s">
        <v>263</v>
      </c>
      <c r="D35" s="36"/>
      <c r="E35" s="36"/>
      <c r="F35" s="18"/>
    </row>
    <row r="36" spans="1:6" s="26" customFormat="1" x14ac:dyDescent="0.35">
      <c r="A36" s="37" t="s">
        <v>297</v>
      </c>
      <c r="B36" s="18" t="s">
        <v>298</v>
      </c>
      <c r="C36" s="38" t="s">
        <v>3</v>
      </c>
      <c r="D36" s="36"/>
      <c r="E36" s="21"/>
      <c r="F36" s="39"/>
    </row>
    <row r="37" spans="1:6" s="26" customFormat="1" ht="29" x14ac:dyDescent="0.35">
      <c r="A37" s="37" t="s">
        <v>299</v>
      </c>
      <c r="B37" s="18" t="s">
        <v>300</v>
      </c>
      <c r="C37" s="38" t="s">
        <v>3</v>
      </c>
      <c r="D37" s="24"/>
      <c r="E37" s="21"/>
      <c r="F37" s="39"/>
    </row>
    <row r="38" spans="1:6" s="26" customFormat="1" x14ac:dyDescent="0.35">
      <c r="A38" s="37" t="s">
        <v>331</v>
      </c>
      <c r="B38" s="18" t="s">
        <v>332</v>
      </c>
      <c r="C38" s="38" t="s">
        <v>263</v>
      </c>
      <c r="D38" s="36"/>
      <c r="E38" s="19"/>
      <c r="F38" s="39"/>
    </row>
    <row r="39" spans="1:6" s="26" customFormat="1" x14ac:dyDescent="0.35">
      <c r="A39" s="37" t="s">
        <v>301</v>
      </c>
      <c r="B39" s="18" t="s">
        <v>302</v>
      </c>
      <c r="C39" s="38" t="s">
        <v>3</v>
      </c>
      <c r="D39" s="24"/>
      <c r="E39" s="19"/>
      <c r="F39" s="39"/>
    </row>
    <row r="40" spans="1:6" s="26" customFormat="1" x14ac:dyDescent="0.35">
      <c r="A40" s="37">
        <v>1237</v>
      </c>
      <c r="B40" s="18" t="s">
        <v>358</v>
      </c>
      <c r="C40" s="38" t="s">
        <v>263</v>
      </c>
      <c r="D40" s="24"/>
      <c r="E40" s="19"/>
      <c r="F40" s="39"/>
    </row>
    <row r="41" spans="1:6" s="26" customFormat="1" x14ac:dyDescent="0.35">
      <c r="A41" s="37">
        <v>1242</v>
      </c>
      <c r="B41" s="18" t="s">
        <v>317</v>
      </c>
      <c r="C41" s="38" t="s">
        <v>3</v>
      </c>
      <c r="D41" s="24"/>
      <c r="E41" s="21"/>
      <c r="F41" s="39"/>
    </row>
    <row r="42" spans="1:6" s="26" customFormat="1" x14ac:dyDescent="0.35">
      <c r="A42" s="37">
        <v>1245</v>
      </c>
      <c r="B42" s="18" t="s">
        <v>318</v>
      </c>
      <c r="C42" s="38" t="s">
        <v>3</v>
      </c>
      <c r="D42" s="24"/>
      <c r="E42" s="21"/>
      <c r="F42" s="39"/>
    </row>
    <row r="43" spans="1:6" s="26" customFormat="1" x14ac:dyDescent="0.35">
      <c r="A43" s="37">
        <v>1249</v>
      </c>
      <c r="B43" s="18" t="s">
        <v>356</v>
      </c>
      <c r="C43" s="38" t="s">
        <v>263</v>
      </c>
      <c r="D43" s="36"/>
      <c r="E43" s="21"/>
      <c r="F43" s="39"/>
    </row>
    <row r="44" spans="1:6" s="26" customFormat="1" x14ac:dyDescent="0.35">
      <c r="A44" s="37" t="s">
        <v>303</v>
      </c>
      <c r="B44" s="18" t="s">
        <v>304</v>
      </c>
      <c r="C44" s="38" t="s">
        <v>3</v>
      </c>
      <c r="D44" s="36"/>
      <c r="E44" s="21"/>
      <c r="F44" s="39"/>
    </row>
    <row r="45" spans="1:6" s="26" customFormat="1" ht="29" x14ac:dyDescent="0.35">
      <c r="A45" s="37">
        <v>1254</v>
      </c>
      <c r="B45" s="18" t="s">
        <v>339</v>
      </c>
      <c r="C45" s="38" t="s">
        <v>3</v>
      </c>
      <c r="D45" s="36"/>
      <c r="E45" s="21"/>
      <c r="F45" s="39"/>
    </row>
    <row r="46" spans="1:6" s="26" customFormat="1" ht="29" x14ac:dyDescent="0.35">
      <c r="A46" s="37">
        <v>1255</v>
      </c>
      <c r="B46" s="18" t="s">
        <v>313</v>
      </c>
      <c r="C46" s="38" t="s">
        <v>3</v>
      </c>
      <c r="D46" s="36"/>
      <c r="E46" s="36"/>
      <c r="F46" s="39"/>
    </row>
    <row r="47" spans="1:6" s="26" customFormat="1" ht="29" x14ac:dyDescent="0.35">
      <c r="A47" s="37">
        <v>1260</v>
      </c>
      <c r="B47" s="18" t="s">
        <v>314</v>
      </c>
      <c r="C47" s="38" t="s">
        <v>3</v>
      </c>
      <c r="D47" s="23"/>
      <c r="E47" s="23"/>
      <c r="F47" s="39"/>
    </row>
    <row r="48" spans="1:6" s="26" customFormat="1" ht="29" x14ac:dyDescent="0.35">
      <c r="A48" s="37">
        <v>1262</v>
      </c>
      <c r="B48" s="18" t="s">
        <v>355</v>
      </c>
      <c r="C48" s="38" t="s">
        <v>3</v>
      </c>
      <c r="D48" s="36" t="s">
        <v>9</v>
      </c>
      <c r="E48" s="40" t="s">
        <v>367</v>
      </c>
      <c r="F48" s="18"/>
    </row>
    <row r="49" spans="1:6" s="26" customFormat="1" ht="29" x14ac:dyDescent="0.35">
      <c r="A49" s="37">
        <v>1265</v>
      </c>
      <c r="B49" s="18" t="s">
        <v>357</v>
      </c>
      <c r="C49" s="38" t="s">
        <v>3</v>
      </c>
      <c r="D49" s="23"/>
      <c r="E49" s="23"/>
      <c r="F49" s="18"/>
    </row>
    <row r="50" spans="1:6" s="26" customFormat="1" x14ac:dyDescent="0.35">
      <c r="A50" s="37">
        <v>1266</v>
      </c>
      <c r="B50" s="18" t="s">
        <v>359</v>
      </c>
      <c r="C50" s="38" t="s">
        <v>3</v>
      </c>
      <c r="D50" s="23"/>
      <c r="E50" s="23"/>
      <c r="F50" s="18"/>
    </row>
    <row r="51" spans="1:6" s="26" customFormat="1" x14ac:dyDescent="0.35">
      <c r="A51" s="37">
        <v>1273</v>
      </c>
      <c r="B51" s="18" t="s">
        <v>346</v>
      </c>
      <c r="C51" s="38" t="s">
        <v>3</v>
      </c>
      <c r="D51" s="23"/>
      <c r="E51" s="23"/>
      <c r="F51" s="18"/>
    </row>
    <row r="52" spans="1:6" s="26" customFormat="1" ht="43.5" x14ac:dyDescent="0.35">
      <c r="A52" s="37">
        <v>1275</v>
      </c>
      <c r="B52" s="18" t="s">
        <v>347</v>
      </c>
      <c r="C52" s="38" t="s">
        <v>3</v>
      </c>
      <c r="D52" s="23"/>
      <c r="E52" s="23"/>
      <c r="F52" s="18"/>
    </row>
    <row r="53" spans="1:6" s="26" customFormat="1" ht="29" x14ac:dyDescent="0.35">
      <c r="A53" s="37" t="s">
        <v>352</v>
      </c>
      <c r="B53" s="18" t="s">
        <v>353</v>
      </c>
      <c r="C53" s="38" t="s">
        <v>3</v>
      </c>
      <c r="D53" s="23"/>
      <c r="E53" s="23"/>
      <c r="F53" s="18"/>
    </row>
    <row r="54" spans="1:6" s="26" customFormat="1" ht="29" x14ac:dyDescent="0.35">
      <c r="A54" s="37">
        <v>1278</v>
      </c>
      <c r="B54" s="18" t="s">
        <v>360</v>
      </c>
      <c r="C54" s="38" t="s">
        <v>3</v>
      </c>
      <c r="D54" s="23"/>
      <c r="E54" s="23"/>
      <c r="F54" s="18"/>
    </row>
    <row r="55" spans="1:6" s="26" customFormat="1" ht="29" x14ac:dyDescent="0.35">
      <c r="A55" s="37">
        <v>1280</v>
      </c>
      <c r="B55" s="18" t="s">
        <v>354</v>
      </c>
      <c r="C55" s="38" t="s">
        <v>263</v>
      </c>
      <c r="D55" s="23"/>
      <c r="E55" s="23"/>
      <c r="F55" s="18"/>
    </row>
    <row r="56" spans="1:6" ht="152.4" customHeight="1" x14ac:dyDescent="0.35">
      <c r="A56" s="41">
        <v>1283</v>
      </c>
      <c r="B56" s="18" t="s">
        <v>372</v>
      </c>
      <c r="C56" s="38" t="s">
        <v>3</v>
      </c>
      <c r="D56" s="36" t="s">
        <v>10</v>
      </c>
      <c r="E56" s="19" t="s">
        <v>405</v>
      </c>
      <c r="F56" s="18"/>
    </row>
    <row r="57" spans="1:6" ht="29" x14ac:dyDescent="0.35">
      <c r="A57" s="41">
        <v>1284</v>
      </c>
      <c r="B57" s="18" t="s">
        <v>373</v>
      </c>
      <c r="C57" s="38" t="s">
        <v>263</v>
      </c>
      <c r="D57" s="36"/>
      <c r="E57" s="36"/>
      <c r="F57" s="18"/>
    </row>
  </sheetData>
  <autoFilter ref="A2:E57"/>
  <mergeCells count="5">
    <mergeCell ref="F1:F2"/>
    <mergeCell ref="A1:A2"/>
    <mergeCell ref="B1:B2"/>
    <mergeCell ref="C1:C2"/>
    <mergeCell ref="D1:E1"/>
  </mergeCells>
  <pageMargins left="0.25" right="0.25" top="0.75" bottom="0.75" header="0.3" footer="0.3"/>
  <pageSetup paperSize="8" scale="4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90" zoomScaleNormal="90" workbookViewId="0">
      <pane xSplit="2" ySplit="2" topLeftCell="C4" activePane="bottomRight" state="frozenSplit"/>
      <selection pane="topRight" activeCell="B1" sqref="B1"/>
      <selection pane="bottomLeft"/>
      <selection pane="bottomRight" activeCell="E3" sqref="E3"/>
    </sheetView>
  </sheetViews>
  <sheetFormatPr defaultColWidth="9.08984375" defaultRowHeight="14.5" x14ac:dyDescent="0.35"/>
  <cols>
    <col min="2" max="2" width="23.08984375" customWidth="1"/>
    <col min="3" max="3" width="58.54296875" customWidth="1"/>
    <col min="4" max="4" width="56.453125" customWidth="1"/>
    <col min="5" max="5" width="53.54296875" customWidth="1"/>
    <col min="6" max="6" width="36.6328125" customWidth="1"/>
  </cols>
  <sheetData>
    <row r="1" spans="1:6" ht="26" x14ac:dyDescent="0.6">
      <c r="A1" s="60" t="s">
        <v>406</v>
      </c>
      <c r="B1" s="60"/>
      <c r="C1" s="61" t="s">
        <v>407</v>
      </c>
      <c r="D1" s="62"/>
      <c r="E1" s="62"/>
    </row>
    <row r="2" spans="1:6" ht="77.25" customHeight="1" x14ac:dyDescent="0.35">
      <c r="A2" s="63" t="s">
        <v>408</v>
      </c>
      <c r="B2" s="63"/>
      <c r="C2" s="43" t="s">
        <v>409</v>
      </c>
      <c r="D2" s="44" t="s">
        <v>410</v>
      </c>
      <c r="E2" s="44" t="s">
        <v>411</v>
      </c>
    </row>
    <row r="3" spans="1:6" ht="58" x14ac:dyDescent="0.35">
      <c r="A3" s="64" t="s">
        <v>412</v>
      </c>
      <c r="B3" s="45" t="s">
        <v>426</v>
      </c>
      <c r="C3" s="46" t="s">
        <v>11</v>
      </c>
      <c r="D3" s="47" t="s">
        <v>434</v>
      </c>
      <c r="E3" s="48" t="s">
        <v>436</v>
      </c>
    </row>
    <row r="4" spans="1:6" ht="116" x14ac:dyDescent="0.35">
      <c r="A4" s="64"/>
      <c r="B4" s="49" t="s">
        <v>427</v>
      </c>
      <c r="C4" s="46" t="s">
        <v>11</v>
      </c>
      <c r="D4" s="47" t="s">
        <v>417</v>
      </c>
      <c r="E4" s="48" t="s">
        <v>418</v>
      </c>
    </row>
    <row r="5" spans="1:6" ht="116" x14ac:dyDescent="0.35">
      <c r="A5" s="65"/>
      <c r="B5" s="49" t="s">
        <v>428</v>
      </c>
      <c r="C5" s="46" t="s">
        <v>11</v>
      </c>
      <c r="D5" s="47" t="s">
        <v>435</v>
      </c>
      <c r="E5" s="48" t="s">
        <v>437</v>
      </c>
    </row>
    <row r="6" spans="1:6" ht="58" x14ac:dyDescent="0.35">
      <c r="A6" s="65"/>
      <c r="B6" s="49" t="s">
        <v>429</v>
      </c>
      <c r="C6" s="46" t="s">
        <v>11</v>
      </c>
      <c r="D6" s="47" t="s">
        <v>434</v>
      </c>
      <c r="E6" s="48" t="s">
        <v>436</v>
      </c>
    </row>
    <row r="7" spans="1:6" ht="72.5" x14ac:dyDescent="0.35">
      <c r="A7" s="65"/>
      <c r="B7" s="45" t="s">
        <v>430</v>
      </c>
      <c r="C7" s="47" t="s">
        <v>414</v>
      </c>
      <c r="D7" s="46" t="s">
        <v>11</v>
      </c>
      <c r="E7" s="50" t="s">
        <v>11</v>
      </c>
    </row>
    <row r="8" spans="1:6" ht="72.5" x14ac:dyDescent="0.35">
      <c r="A8" s="65"/>
      <c r="B8" s="49" t="s">
        <v>431</v>
      </c>
      <c r="C8" s="47" t="s">
        <v>415</v>
      </c>
      <c r="D8" s="46" t="s">
        <v>11</v>
      </c>
      <c r="E8" s="50" t="s">
        <v>11</v>
      </c>
    </row>
    <row r="9" spans="1:6" ht="72.5" x14ac:dyDescent="0.35">
      <c r="A9" s="65"/>
      <c r="B9" s="49" t="s">
        <v>432</v>
      </c>
      <c r="C9" s="47" t="s">
        <v>416</v>
      </c>
      <c r="D9" s="46" t="s">
        <v>11</v>
      </c>
      <c r="E9" s="50" t="s">
        <v>11</v>
      </c>
    </row>
    <row r="10" spans="1:6" ht="72.5" x14ac:dyDescent="0.35">
      <c r="A10" s="65"/>
      <c r="B10" s="49" t="s">
        <v>433</v>
      </c>
      <c r="C10" s="47" t="s">
        <v>414</v>
      </c>
      <c r="D10" s="46" t="s">
        <v>11</v>
      </c>
      <c r="E10" s="50" t="s">
        <v>11</v>
      </c>
    </row>
    <row r="11" spans="1:6" ht="72.5" x14ac:dyDescent="0.35">
      <c r="A11" s="65"/>
      <c r="B11" s="49" t="s">
        <v>422</v>
      </c>
      <c r="C11" s="51" t="s">
        <v>414</v>
      </c>
      <c r="D11" s="50" t="s">
        <v>11</v>
      </c>
      <c r="E11" s="48" t="s">
        <v>419</v>
      </c>
    </row>
    <row r="12" spans="1:6" ht="72.5" x14ac:dyDescent="0.35">
      <c r="A12" s="65"/>
      <c r="B12" s="49" t="s">
        <v>423</v>
      </c>
      <c r="C12" s="51" t="s">
        <v>415</v>
      </c>
      <c r="D12" s="50" t="s">
        <v>11</v>
      </c>
      <c r="E12" s="48" t="s">
        <v>419</v>
      </c>
    </row>
    <row r="13" spans="1:6" ht="72.5" x14ac:dyDescent="0.35">
      <c r="A13" s="65"/>
      <c r="B13" s="49" t="s">
        <v>424</v>
      </c>
      <c r="C13" s="51" t="s">
        <v>416</v>
      </c>
      <c r="D13" s="50" t="s">
        <v>11</v>
      </c>
      <c r="E13" s="48" t="s">
        <v>419</v>
      </c>
    </row>
    <row r="14" spans="1:6" ht="72.5" x14ac:dyDescent="0.35">
      <c r="A14" s="65"/>
      <c r="B14" s="49" t="s">
        <v>425</v>
      </c>
      <c r="C14" s="52" t="s">
        <v>414</v>
      </c>
      <c r="D14" s="50" t="s">
        <v>11</v>
      </c>
      <c r="E14" s="48" t="s">
        <v>419</v>
      </c>
      <c r="F14" s="53"/>
    </row>
  </sheetData>
  <mergeCells count="4">
    <mergeCell ref="A1:B1"/>
    <mergeCell ref="C1:E1"/>
    <mergeCell ref="A2:B2"/>
    <mergeCell ref="A3:A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0:L37"/>
  <sheetViews>
    <sheetView showGridLines="0" topLeftCell="A8" zoomScale="90" zoomScaleNormal="90" workbookViewId="0">
      <selection activeCell="C38" sqref="C38"/>
    </sheetView>
  </sheetViews>
  <sheetFormatPr defaultColWidth="9.08984375" defaultRowHeight="14.5" x14ac:dyDescent="0.35"/>
  <cols>
    <col min="1" max="1" width="2" customWidth="1"/>
    <col min="2" max="2" width="21" customWidth="1"/>
    <col min="3" max="3" width="34" customWidth="1"/>
    <col min="11" max="11" width="9.08984375" customWidth="1"/>
    <col min="12" max="12" width="8.08984375" customWidth="1"/>
  </cols>
  <sheetData>
    <row r="30" spans="2:12" ht="15" thickBot="1" x14ac:dyDescent="0.4"/>
    <row r="31" spans="2:12" x14ac:dyDescent="0.35">
      <c r="B31" s="67" t="s">
        <v>259</v>
      </c>
      <c r="C31" s="68"/>
      <c r="D31" s="68"/>
      <c r="E31" s="68"/>
      <c r="F31" s="68"/>
      <c r="G31" s="68"/>
      <c r="H31" s="68"/>
      <c r="I31" s="68"/>
      <c r="J31" s="68"/>
      <c r="K31" s="68"/>
      <c r="L31" s="69"/>
    </row>
    <row r="32" spans="2:12" x14ac:dyDescent="0.35">
      <c r="B32" s="34" t="s">
        <v>10</v>
      </c>
      <c r="C32" s="70" t="s">
        <v>6</v>
      </c>
      <c r="D32" s="70"/>
      <c r="E32" s="70"/>
      <c r="F32" s="70"/>
      <c r="G32" s="70"/>
      <c r="H32" s="70"/>
      <c r="I32" s="70"/>
      <c r="J32" s="70"/>
      <c r="K32" s="70"/>
      <c r="L32" s="71"/>
    </row>
    <row r="33" spans="2:12" x14ac:dyDescent="0.35">
      <c r="B33" s="34" t="s">
        <v>9</v>
      </c>
      <c r="C33" s="70" t="s">
        <v>5</v>
      </c>
      <c r="D33" s="70"/>
      <c r="E33" s="70"/>
      <c r="F33" s="70"/>
      <c r="G33" s="70"/>
      <c r="H33" s="70"/>
      <c r="I33" s="70"/>
      <c r="J33" s="70"/>
      <c r="K33" s="70"/>
      <c r="L33" s="71"/>
    </row>
    <row r="34" spans="2:12" ht="15" thickBot="1" x14ac:dyDescent="0.4">
      <c r="B34" s="35" t="s">
        <v>11</v>
      </c>
      <c r="C34" s="72" t="s">
        <v>258</v>
      </c>
      <c r="D34" s="72"/>
      <c r="E34" s="72"/>
      <c r="F34" s="72"/>
      <c r="G34" s="72"/>
      <c r="H34" s="72"/>
      <c r="I34" s="72"/>
      <c r="J34" s="72"/>
      <c r="K34" s="72"/>
      <c r="L34" s="73"/>
    </row>
    <row r="35" spans="2:12" ht="15" hidden="1" customHeight="1" x14ac:dyDescent="0.35">
      <c r="B35" s="33" t="s">
        <v>4</v>
      </c>
      <c r="C35" s="66" t="s">
        <v>262</v>
      </c>
      <c r="D35" s="66"/>
      <c r="E35" s="66"/>
      <c r="F35" s="66"/>
      <c r="G35" s="66"/>
      <c r="H35" s="66"/>
      <c r="I35" s="66"/>
      <c r="J35" s="66"/>
      <c r="K35" s="66"/>
      <c r="L35" s="66"/>
    </row>
    <row r="37" spans="2:12" ht="15.75" customHeight="1" x14ac:dyDescent="0.35"/>
  </sheetData>
  <mergeCells count="5">
    <mergeCell ref="C35:L35"/>
    <mergeCell ref="B31:L31"/>
    <mergeCell ref="C32:L32"/>
    <mergeCell ref="C33:L33"/>
    <mergeCell ref="C34:L34"/>
  </mergeCells>
  <phoneticPr fontId="9"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Sheet1</vt:lpstr>
      <vt:lpstr>B3R2 definition</vt:lpstr>
      <vt:lpstr>B2 (230d) maintenance</vt:lpstr>
      <vt:lpstr>B3 MR1 maintenance</vt:lpstr>
      <vt:lpstr>CR1249 compatibility matrix</vt:lpstr>
      <vt:lpstr>Explanation</vt:lpstr>
      <vt:lpstr>Sheet1!_FilterDatabase</vt:lpstr>
      <vt:lpstr>'B2 (230d) maintenance'!Print_Area</vt:lpstr>
      <vt:lpstr>'B3 MR1 maintenance'!Print_Area</vt:lpstr>
      <vt:lpstr>'B3R2 definition'!Print_Area</vt:lpstr>
    </vt:vector>
  </TitlesOfParts>
  <Company>European Railway Agency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hougalai</dc:creator>
  <cp:lastModifiedBy>REBOLLO Oscar (ERA)</cp:lastModifiedBy>
  <cp:lastPrinted>2013-05-31T08:43:02Z</cp:lastPrinted>
  <dcterms:created xsi:type="dcterms:W3CDTF">2012-03-14T10:04:21Z</dcterms:created>
  <dcterms:modified xsi:type="dcterms:W3CDTF">2016-07-01T10:40:25Z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